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760" activeTab="0"/>
  </bookViews>
  <sheets>
    <sheet name="FILE SELEZIONE A + B" sheetId="1" r:id="rId1"/>
  </sheets>
  <definedNames/>
  <calcPr fullCalcOnLoad="1"/>
</workbook>
</file>

<file path=xl/sharedStrings.xml><?xml version="1.0" encoding="utf-8"?>
<sst xmlns="http://schemas.openxmlformats.org/spreadsheetml/2006/main" count="584" uniqueCount="342">
  <si>
    <t>AA.VV.</t>
  </si>
  <si>
    <t>WERNER TSCHOLL</t>
  </si>
  <si>
    <t>MULAZZANI MARCO</t>
  </si>
  <si>
    <t>MENDES DA ROCHA</t>
  </si>
  <si>
    <t>Autore</t>
  </si>
  <si>
    <t>Titolo</t>
  </si>
  <si>
    <t>Prezzo Catalogo</t>
  </si>
  <si>
    <t>Collana</t>
  </si>
  <si>
    <t>Codice</t>
  </si>
  <si>
    <t>ATLANTE DELL'ARCHITETTURA MONDIALE DEL XX SECOLO</t>
  </si>
  <si>
    <t>GRANDI OPERE</t>
  </si>
  <si>
    <t>ARCH. MODERNI 25X28</t>
  </si>
  <si>
    <t xml:space="preserve">Prezzo unit. sconto 40%        </t>
  </si>
  <si>
    <t>TONON</t>
  </si>
  <si>
    <t>AIRES MATEUS</t>
  </si>
  <si>
    <t>PIZZA ANTONIO</t>
  </si>
  <si>
    <t>AA. VV.</t>
  </si>
  <si>
    <t>MICHELUCCI 1891-1991</t>
  </si>
  <si>
    <t>MOLINS</t>
  </si>
  <si>
    <t>MANSILLA &amp; TUNON</t>
  </si>
  <si>
    <t>BENTON</t>
  </si>
  <si>
    <t>LE VILLE DI LE CORBUSIER E PIERRE JEANNERET</t>
  </si>
  <si>
    <t>ARCH. PAPERBACK</t>
  </si>
  <si>
    <t>HOPKINS A.</t>
  </si>
  <si>
    <t>LONGHENA</t>
  </si>
  <si>
    <t>LEON BATTISTA ALBERTI</t>
  </si>
  <si>
    <t>ARCH. I CLASSICI</t>
  </si>
  <si>
    <t>BULGARELLI M.</t>
  </si>
  <si>
    <t>BEDON ANNE</t>
  </si>
  <si>
    <t>CAMPIDOGLIO MODERNO</t>
  </si>
  <si>
    <t>PUPPI</t>
  </si>
  <si>
    <t>ANDREA PALLADIO</t>
  </si>
  <si>
    <t>SOTTSASS (ELECTA/PHAIDON)</t>
  </si>
  <si>
    <t>THOME' PHILIPPE</t>
  </si>
  <si>
    <t>DESIGN E ARCHITETTURA</t>
  </si>
  <si>
    <t>RENZO PIANO</t>
  </si>
  <si>
    <t>DAL CO FRANCESCO</t>
  </si>
  <si>
    <t>RICARDO BAK GORDON</t>
  </si>
  <si>
    <t>DOC DI ARCHITETTURA</t>
  </si>
  <si>
    <t>TRANFA FEDERICO</t>
  </si>
  <si>
    <t>ZERMANI PAOLO</t>
  </si>
  <si>
    <t>ARCHITETTURA: LUOGO, TEMPO, TERRA, LUCE, SILENZIO</t>
  </si>
  <si>
    <t>LEONID PAVLOV 1909-1190</t>
  </si>
  <si>
    <t>KATSURA LA VILLA IMPERIALE - Paperback</t>
  </si>
  <si>
    <t>ARCH. CONTEMPORANEA</t>
  </si>
  <si>
    <t>KATSUFUMI KUBOTA</t>
  </si>
  <si>
    <t>NIETO E SOBEJANO</t>
  </si>
  <si>
    <t>BULEGATO, DELLA PIANA</t>
  </si>
  <si>
    <t>DESIGN &amp; GRAFICA</t>
  </si>
  <si>
    <t>DESIGN DEGLI ARCHITETTI IN ITALIA</t>
  </si>
  <si>
    <t>STORIA ARCH. IT.</t>
  </si>
  <si>
    <t>( 2% ) spese a copia</t>
  </si>
  <si>
    <t>ABECEDARIO</t>
  </si>
  <si>
    <t>ATMOSFERE</t>
  </si>
  <si>
    <t>PENSARE ARCHITETTURA</t>
  </si>
  <si>
    <t>ZUMTHOR</t>
  </si>
  <si>
    <t>DESIGN ANONIMO IN ITALIA</t>
  </si>
  <si>
    <t>FOOD DESIGN IN ITALIA</t>
  </si>
  <si>
    <t>ALDO ANDREANI</t>
  </si>
  <si>
    <t>KOOLHAAS REM</t>
  </si>
  <si>
    <t>A e A</t>
  </si>
  <si>
    <t xml:space="preserve">DELIRIOUS NEW YORK </t>
  </si>
  <si>
    <t xml:space="preserve">KAHN. L'ARCHITETTURA E' </t>
  </si>
  <si>
    <t>BONAITI MARIA</t>
  </si>
  <si>
    <t>RAFAEL MONEO</t>
  </si>
  <si>
    <t>RAFAEL MONEO MECCANISMI PROGETTUALI</t>
  </si>
  <si>
    <t>BERTHIER FRANCOIS</t>
  </si>
  <si>
    <t>IL GIARDINO ZEN</t>
  </si>
  <si>
    <t>POLANO, VETTA</t>
  </si>
  <si>
    <t>BASSI ALBERTO</t>
  </si>
  <si>
    <t xml:space="preserve">ALBERTO CAMPO BAEZA </t>
  </si>
  <si>
    <t>DULIO, LUPANO</t>
  </si>
  <si>
    <t>MARCO MULAZZANI</t>
  </si>
  <si>
    <t>GUIDE DI ARCHITETTURA</t>
  </si>
  <si>
    <t>GINO VALLE MONOGRAFIA</t>
  </si>
  <si>
    <t>CROSSET-PIERRE ALAIN</t>
  </si>
  <si>
    <t>MALLGRAVE</t>
  </si>
  <si>
    <t>OTTO WAGNER</t>
  </si>
  <si>
    <t>LAHUERTA</t>
  </si>
  <si>
    <t>LAHUERTA / LE CORBUSIER</t>
  </si>
  <si>
    <t>CONFORTI</t>
  </si>
  <si>
    <t>GIORGIO VASARI</t>
  </si>
  <si>
    <t>FIORE</t>
  </si>
  <si>
    <t>FIORE / ALBERTI</t>
  </si>
  <si>
    <t>IRACE</t>
  </si>
  <si>
    <t>CHIPPERFIELD</t>
  </si>
  <si>
    <t>BATTILOTTI</t>
  </si>
  <si>
    <t>ADAMS</t>
  </si>
  <si>
    <t>ADAMS/ASPLUND</t>
  </si>
  <si>
    <t>SAVORRA</t>
  </si>
  <si>
    <t>SCRITTI DI FELIX CANDELA</t>
  </si>
  <si>
    <t>BRUSCHI ARNALDO</t>
  </si>
  <si>
    <t>SAGGI BRUSCHI -TEMPI E PR</t>
  </si>
  <si>
    <t>ACKERMAN JAMES</t>
  </si>
  <si>
    <t>SAGGI ACKERMAN</t>
  </si>
  <si>
    <t>BANHAM MARY</t>
  </si>
  <si>
    <t>REYNER BANHAM</t>
  </si>
  <si>
    <t>CAMEROTA FILIPP</t>
  </si>
  <si>
    <t>LAHUERTA JUAN J</t>
  </si>
  <si>
    <t>LE CORBUSIER E LA SPAGNA</t>
  </si>
  <si>
    <t>MERCADER LAURA</t>
  </si>
  <si>
    <t>GAUDI' SCRITTI E DOCUMENT</t>
  </si>
  <si>
    <t>AV-EL</t>
  </si>
  <si>
    <t>VENEZIA</t>
  </si>
  <si>
    <t>CHASLIN FRANCOI</t>
  </si>
  <si>
    <t>ARCHITETTURA ARTE GESUITI</t>
  </si>
  <si>
    <t>BORGOMAINERIO</t>
  </si>
  <si>
    <t>CACCIARI MASSIM</t>
  </si>
  <si>
    <t>NERDINGER WINFR</t>
  </si>
  <si>
    <t>WALTER GROPIUS</t>
  </si>
  <si>
    <t>ARGAN - CONTARD</t>
  </si>
  <si>
    <t>MICHELANGELO ARCHITETTO</t>
  </si>
  <si>
    <t>LLOYD WRIGHT PAPERBACK</t>
  </si>
  <si>
    <t>PEDRETTI</t>
  </si>
  <si>
    <t>LEONARDO ARCHITETTO</t>
  </si>
  <si>
    <t>FRAMPTON KENNET</t>
  </si>
  <si>
    <t>POLANO</t>
  </si>
  <si>
    <t>ACHILLE CASTIGLIONI</t>
  </si>
  <si>
    <t>UNGERS II COFANETTO</t>
  </si>
  <si>
    <t>TOMASO BUZZI 1900-1981</t>
  </si>
  <si>
    <t>ADAMS NICK</t>
  </si>
  <si>
    <t>HINES THOMAS S.</t>
  </si>
  <si>
    <t>RICHARD NEUTRA</t>
  </si>
  <si>
    <t>RICHARD MEIER</t>
  </si>
  <si>
    <t>DAL CO</t>
  </si>
  <si>
    <t>PRELOVSEK</t>
  </si>
  <si>
    <t>PLECNIK</t>
  </si>
  <si>
    <t>AURELI - BIRAGH</t>
  </si>
  <si>
    <t>PETER EISENMAN</t>
  </si>
  <si>
    <t>FROMONOT FRANCO</t>
  </si>
  <si>
    <t>MURCUTT GLENN GRANDE</t>
  </si>
  <si>
    <t>PISANI</t>
  </si>
  <si>
    <t>MENDELSOHN</t>
  </si>
  <si>
    <t>VOLPI CRISTIANA</t>
  </si>
  <si>
    <t>MALLET - STEVENS</t>
  </si>
  <si>
    <t>LAHUERTA - GONZ</t>
  </si>
  <si>
    <t>JUAN NAVARRO BALDEWEG</t>
  </si>
  <si>
    <t>JOSEP LLUIS MATEO</t>
  </si>
  <si>
    <t>DE MAGISTRIS</t>
  </si>
  <si>
    <t>IVAN LEONIDOV 1902-1960</t>
  </si>
  <si>
    <t>NERDINGER</t>
  </si>
  <si>
    <t xml:space="preserve">BRUNO TAUT </t>
  </si>
  <si>
    <t>ANDERSON STANFO</t>
  </si>
  <si>
    <t>BEHRENS</t>
  </si>
  <si>
    <t>SIEBENBRODT</t>
  </si>
  <si>
    <t>BAUHAUS WEIMAR</t>
  </si>
  <si>
    <t>RIGGEN MARTI'NE</t>
  </si>
  <si>
    <t>BARRAGAN LUIS</t>
  </si>
  <si>
    <t>TEMPIO VATICANO</t>
  </si>
  <si>
    <t>SERLIO</t>
  </si>
  <si>
    <t>MAINSTONE</t>
  </si>
  <si>
    <t>SANTA SOFIA</t>
  </si>
  <si>
    <t>WILTON-ELY</t>
  </si>
  <si>
    <t>PIRANESI GIOVA BATTISTA</t>
  </si>
  <si>
    <t>MICHELE SANMICHELI</t>
  </si>
  <si>
    <t>MONTAGNANA</t>
  </si>
  <si>
    <t>GLI SPAZI PER LA CERIMONIA DEL TE</t>
  </si>
  <si>
    <t>BRUSCHI</t>
  </si>
  <si>
    <t>FILIPPO BRUNELLESCHI</t>
  </si>
  <si>
    <t>PETRUCCIOLI</t>
  </si>
  <si>
    <t xml:space="preserve">FATHPUR SIKRI </t>
  </si>
  <si>
    <t>KENT</t>
  </si>
  <si>
    <t>COSIMO DE' MEDICI</t>
  </si>
  <si>
    <t>OLIVATO - PUPPI</t>
  </si>
  <si>
    <t>CODUSSI MAURO</t>
  </si>
  <si>
    <t>SCOTTI</t>
  </si>
  <si>
    <t>CARLO MADERNO</t>
  </si>
  <si>
    <t>CONCINA</t>
  </si>
  <si>
    <t>BLUNT ANTHONY</t>
  </si>
  <si>
    <t>ARCH. BAROCCA ROCOCO' NAPOLI</t>
  </si>
  <si>
    <t>MUFFATO</t>
  </si>
  <si>
    <t>WILLIAM LESCAZE</t>
  </si>
  <si>
    <t>FAIFERRI MASSIM</t>
  </si>
  <si>
    <t>WIEL ARETS</t>
  </si>
  <si>
    <t>MULAZZANI</t>
  </si>
  <si>
    <t>FURUYAMA MASAO</t>
  </si>
  <si>
    <t>WARO KISHI</t>
  </si>
  <si>
    <t>SIZA - PÉREZ ES</t>
  </si>
  <si>
    <t>VASQUEZ CONSUEGRA  N.EDIZ.</t>
  </si>
  <si>
    <t>TOYO ITO</t>
  </si>
  <si>
    <t>TADAO ANDO 2°</t>
  </si>
  <si>
    <t>NORBERG-SCHULZ</t>
  </si>
  <si>
    <t>SATOSHI OKADA</t>
  </si>
  <si>
    <t>HASEGAWA YUKO</t>
  </si>
  <si>
    <t>SANAA SEJIMA+NISHIZAWA</t>
  </si>
  <si>
    <t>DAL CO/FERLENGA</t>
  </si>
  <si>
    <t>ROSSI PAPERBACK</t>
  </si>
  <si>
    <t>PURINI FRANCO</t>
  </si>
  <si>
    <t>JACQUES LUCAN</t>
  </si>
  <si>
    <t>OMA REM KOOLHAAS</t>
  </si>
  <si>
    <t>DE MAGISTRIS AL</t>
  </si>
  <si>
    <t>ODILE DECQ</t>
  </si>
  <si>
    <t>.</t>
  </si>
  <si>
    <t>MONESTIROLI</t>
  </si>
  <si>
    <t>MILESI</t>
  </si>
  <si>
    <t>MAURO GALANTINO</t>
  </si>
  <si>
    <t>MATHIAS KLOTZ</t>
  </si>
  <si>
    <t>MASSIMO CARMASSI</t>
  </si>
  <si>
    <t>PICON</t>
  </si>
  <si>
    <t>MARC MIMRAM</t>
  </si>
  <si>
    <t>MANGADO</t>
  </si>
  <si>
    <t>KOLLHOFF MONOGRAFIA</t>
  </si>
  <si>
    <t>KENGO KUMA</t>
  </si>
  <si>
    <t>KAHN MUSEI</t>
  </si>
  <si>
    <t>GENIUS LOCI N.E.</t>
  </si>
  <si>
    <t>VENEZIA FRANCES</t>
  </si>
  <si>
    <t>FRANCESCO VENEZIA</t>
  </si>
  <si>
    <t>FERRATER</t>
  </si>
  <si>
    <t>SUZUKI - FRÈDÉR</t>
  </si>
  <si>
    <t>ENDO EDIZIONE AMPLIATA</t>
  </si>
  <si>
    <t>CARMASSI RESTAURO 15 CASE</t>
  </si>
  <si>
    <t>CALATRAVA SANTIAGO</t>
  </si>
  <si>
    <t>BAIETTO BATTIATO BIANCO</t>
  </si>
  <si>
    <t>ARCHIT DI RIDOLFI E FRANKL</t>
  </si>
  <si>
    <t>ALEJANDRO ARAVENA OPERE E</t>
  </si>
  <si>
    <t xml:space="preserve">ARCHITETT. RINASCIMENTO </t>
  </si>
  <si>
    <t xml:space="preserve">ARCHITETT. ORIGINI </t>
  </si>
  <si>
    <t>ARCHITETT. ISLAMICA</t>
  </si>
  <si>
    <t xml:space="preserve">ARCHITETT. GRECA </t>
  </si>
  <si>
    <t>ARCHITETT. GOTICA</t>
  </si>
  <si>
    <t>ARCHITETT. BAROCCA</t>
  </si>
  <si>
    <t xml:space="preserve">ARCHITETT. MESOAMERICANA </t>
  </si>
  <si>
    <t>DE BLAAUW</t>
  </si>
  <si>
    <t>ZANKER - VON HE</t>
  </si>
  <si>
    <t>ZANKER</t>
  </si>
  <si>
    <t>SCOTTI AURORA</t>
  </si>
  <si>
    <t>DAGUERRE</t>
  </si>
  <si>
    <t>VILLE IN SVIZZERA</t>
  </si>
  <si>
    <t>VILLE IN PORTOGALLO</t>
  </si>
  <si>
    <t>DULIO</t>
  </si>
  <si>
    <t>VILLE IN ITALIA NEL DOPOGUERRA</t>
  </si>
  <si>
    <t>LANZARINI ORIET</t>
  </si>
  <si>
    <t>TEATRI</t>
  </si>
  <si>
    <t>SCARPA VILLA OTTOLENGHI</t>
  </si>
  <si>
    <t>RICHARD MEIER ARA PACIS</t>
  </si>
  <si>
    <t xml:space="preserve">MUSEO CASA ENZO FERRARI </t>
  </si>
  <si>
    <t>FAROLDI ASSOCIA</t>
  </si>
  <si>
    <t xml:space="preserve">CENTRO RICERCHE CHIESI </t>
  </si>
  <si>
    <t>DAGUERRE MERCED</t>
  </si>
  <si>
    <t>CASE SUDAMERICANE</t>
  </si>
  <si>
    <t>SCIMEMI</t>
  </si>
  <si>
    <t>CARMASSI UNIVERONA</t>
  </si>
  <si>
    <t>CARMASSI MATTATOIO</t>
  </si>
  <si>
    <t>PRESTON MORRIS</t>
  </si>
  <si>
    <t>BUTABU</t>
  </si>
  <si>
    <t>CHIORINO</t>
  </si>
  <si>
    <t>ARCHITETTURA  CANTINE DUE</t>
  </si>
  <si>
    <t>20 ARCHITETTI PER 20 CASE</t>
  </si>
  <si>
    <t>BOSCHI</t>
  </si>
  <si>
    <t>RI-SCRITTURE DI A. BOSCHI</t>
  </si>
  <si>
    <t>BUCCI</t>
  </si>
  <si>
    <t>ALBINI SCUOLA DI MILANO</t>
  </si>
  <si>
    <t>WRIGHT</t>
  </si>
  <si>
    <t>F. LL. WRIGHT STAMPE GIAPPONESI</t>
  </si>
  <si>
    <t xml:space="preserve">MONSILLA E TUNON </t>
  </si>
  <si>
    <t>POLANO - TASSIN</t>
  </si>
  <si>
    <t>SUSSIDIARIO</t>
  </si>
  <si>
    <t>SCODELLER</t>
  </si>
  <si>
    <t>NEGOZI ARCHITETTO SPAZIO</t>
  </si>
  <si>
    <t>BLASER</t>
  </si>
  <si>
    <t>IL DESIGN DI MIES VAN DER ROHE</t>
  </si>
  <si>
    <t>TAMBORRINI</t>
  </si>
  <si>
    <t>DESIGN SOSTENIBILE</t>
  </si>
  <si>
    <t>DELLA PIANA</t>
  </si>
  <si>
    <t>CERAMICA IN ITALIA: DESIGN</t>
  </si>
  <si>
    <t>MICHELE DE LUCCHI</t>
  </si>
  <si>
    <t>SCODELLER DARIO</t>
  </si>
  <si>
    <t>CASTIGLIONI PIERO</t>
  </si>
  <si>
    <t>ALVAR AALTO</t>
  </si>
  <si>
    <t>DARDI DOMITILLA</t>
  </si>
  <si>
    <t>ALBERTO MEDA</t>
  </si>
  <si>
    <t>MASIERO</t>
  </si>
  <si>
    <t>TOBIA SCARPA TUTTE LE OPERE</t>
  </si>
  <si>
    <t>CONFORTI - DAL</t>
  </si>
  <si>
    <t>RENZO PIANO SCHIZZI</t>
  </si>
  <si>
    <t xml:space="preserve">PALAZZO BRICHERASIO </t>
  </si>
  <si>
    <t xml:space="preserve">NOVOLI  DA PERIFERIA </t>
  </si>
  <si>
    <t>LE CORBUSIER</t>
  </si>
  <si>
    <t>LE CORBUSIER POEME ANGLE</t>
  </si>
  <si>
    <t>MORRIS</t>
  </si>
  <si>
    <t>DARDI - PAPERIN</t>
  </si>
  <si>
    <t>INTERIOR YACHT DESIGN</t>
  </si>
  <si>
    <t>SAVORRA - COTEL</t>
  </si>
  <si>
    <t>DISCESISMO MOLLINO</t>
  </si>
  <si>
    <t>BAGLIONE</t>
  </si>
  <si>
    <t>CASABELLA 1928-2008</t>
  </si>
  <si>
    <t>CAMPUS TISCALI ARA ASSOC</t>
  </si>
  <si>
    <t>BALDESSARI E LA BREDA</t>
  </si>
  <si>
    <t>GIAMMARRESI</t>
  </si>
  <si>
    <t>ARCHITETTURA E MODA</t>
  </si>
  <si>
    <t>AA</t>
  </si>
  <si>
    <t>ARASSOCIATI</t>
  </si>
  <si>
    <t>CONVERSAZIONI CON KOOLHAAS</t>
  </si>
  <si>
    <t>ADOLF LOOS SCRITTI INEDITI</t>
  </si>
  <si>
    <t>ADOLF LOOS E IL SUO ANGELO</t>
  </si>
  <si>
    <t>SOM SKIDMORE OWINGS MERRILL</t>
  </si>
  <si>
    <t>IPOSTUDIO ARCHITETTI ASSOCIATI</t>
  </si>
  <si>
    <t xml:space="preserve">STEVE HOLL </t>
  </si>
  <si>
    <t>SIGNIFICATO ARCHITETTURA OCCIDENTE</t>
  </si>
  <si>
    <t xml:space="preserve">SHIN TAKAMATSU </t>
  </si>
  <si>
    <t>BOLLES E WILSON</t>
  </si>
  <si>
    <t>FUORI COLLANA</t>
  </si>
  <si>
    <t>FACSIMILE DI ARCHITETTURA</t>
  </si>
  <si>
    <t>ARCHIVES</t>
  </si>
  <si>
    <t>A&amp;A MONOGRAFIE</t>
  </si>
  <si>
    <t>ARCHITETTI</t>
  </si>
  <si>
    <t>LA SCUOLA MILANO</t>
  </si>
  <si>
    <t>ELECTA ARCH. PAPER.</t>
  </si>
  <si>
    <t>AD ESEMPIO</t>
  </si>
  <si>
    <t>DESIGN</t>
  </si>
  <si>
    <t>COS'E' L'ARCHITETTURA: F.VENEZIA</t>
  </si>
  <si>
    <t xml:space="preserve">LABICS - MAST </t>
  </si>
  <si>
    <t>JOHN PAWSON - ELECTA/PHAIDON</t>
  </si>
  <si>
    <t>STORIA ARCHIT. ITAL: IL 600</t>
  </si>
  <si>
    <t>STORIA ARCHIT.ITAL: IL' 700</t>
  </si>
  <si>
    <t xml:space="preserve">STORIA ARCHIT. ITAL.: IL 500 </t>
  </si>
  <si>
    <t>STORIA ARCHIT.ITAL.:  L'800</t>
  </si>
  <si>
    <t>STORIA ARCHIT, ITAL.: IL PRIMO '900</t>
  </si>
  <si>
    <t>STORIA ARCHIT. ITAL.: IL NOVECENTO - 1945/1990</t>
  </si>
  <si>
    <t>STORIA ARCHIT. ITAL.: IL PRIMO 500</t>
  </si>
  <si>
    <t>NIEMEYER MONDADORI (INGLESE)</t>
  </si>
  <si>
    <t>ARCHITETTURA ROMANA I GRANDI MONUMENTI DI ROMA</t>
  </si>
  <si>
    <t>ARCHITETTURA ROMANA. LE CITTA' IN ITALIA</t>
  </si>
  <si>
    <t xml:space="preserve">STORIA ARCHIT. ITAL.: DA COSTANTINO A CARLO MAGNO </t>
  </si>
  <si>
    <t xml:space="preserve">ARSENALE DELLA REPUBBLICA DI VENEZIA </t>
  </si>
  <si>
    <t>SELEZIONE ARCHITETTURA</t>
  </si>
  <si>
    <t>STORIA VISIVA ARCH. ITAL. VOL.1°</t>
  </si>
  <si>
    <t>STORIA VISIVA ARCH. ITAL. VOL 2°</t>
  </si>
  <si>
    <t>CARLO SCARPA. FONDAZIONE QUERINI (ITALIANO)</t>
  </si>
  <si>
    <t>CARLO SCARPA. FONDAZIONE QUERINI (INGLESE)</t>
  </si>
  <si>
    <t>GRANDI REPERTORI</t>
  </si>
  <si>
    <t>FULVIO IRACE</t>
  </si>
  <si>
    <t>IL CODICE MENDINI. LE REGOLE PER PROGETTARE</t>
  </si>
  <si>
    <t>LA CHIESA DI VETRO. LA STORIA E IL RESTAURO</t>
  </si>
  <si>
    <t>DAL CO, TERRASSAN</t>
  </si>
  <si>
    <t>GIULIO ROMANO</t>
  </si>
  <si>
    <t>ARCHITETTURA</t>
  </si>
  <si>
    <t>FOTO INDUSTRIA / BOLOGNA 2015 (MAST)</t>
  </si>
  <si>
    <t>CAPOLAVORI DELLA FOTOGRAFIA INDUSTRIALE (MAST)</t>
  </si>
  <si>
    <t>LA PROSPETTIVA RINASCIMENTO</t>
  </si>
  <si>
    <t>GUIDA PADIGLIONI DELLA BIENNALE (ITALIANO)</t>
  </si>
  <si>
    <t>GUIDA PADIGLIONI DELLA BIENNALE (INGLESE)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</si>
</sst>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"/>
    <numFmt numFmtId="165" formatCode="0.00;\-0.00"/>
    <numFmt numFmtId="166" formatCode="dd/mm/yyyy;\-dd/mm/yyyy"/>
    <numFmt numFmtId="167" formatCode="_-&quot;€&quot;\ * #,##0.000_-;\-&quot;€&quot;\ * #,##0.000_-;_-&quot;€&quot;\ * &quot;-&quot;??_-;_-@_-"/>
    <numFmt numFmtId="168" formatCode="_-&quot;€&quot;\ * #,##0.0_-;\-&quot;€&quot;\ * #,##0.0_-;_-&quot;€&quot;\ * &quot;-&quot;??_-;_-@_-"/>
    <numFmt numFmtId="169" formatCode="_-&quot;€&quot;\ * #,##0_-;\-&quot;€&quot;\ * #,##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&quot;Attivo&quot;;&quot;Attivo&quot;;&quot;Disattivo&quot;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44" fontId="3" fillId="0" borderId="10" xfId="44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10" xfId="44" applyFont="1" applyBorder="1" applyAlignment="1">
      <alignment/>
    </xf>
    <xf numFmtId="44" fontId="0" fillId="0" borderId="10" xfId="44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44" fontId="0" fillId="0" borderId="14" xfId="44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4" fillId="0" borderId="10" xfId="0" applyNumberFormat="1" applyFont="1" applyFill="1" applyBorder="1" applyAlignment="1">
      <alignment horizontal="left" vertical="center"/>
    </xf>
    <xf numFmtId="164" fontId="44" fillId="0" borderId="10" xfId="0" applyNumberFormat="1" applyFont="1" applyFill="1" applyBorder="1" applyAlignment="1">
      <alignment horizontal="center"/>
    </xf>
    <xf numFmtId="44" fontId="44" fillId="0" borderId="10" xfId="44" applyFont="1" applyFill="1" applyBorder="1" applyAlignment="1">
      <alignment horizontal="center" vertical="center"/>
    </xf>
    <xf numFmtId="44" fontId="44" fillId="0" borderId="10" xfId="44" applyFont="1" applyBorder="1" applyAlignment="1">
      <alignment/>
    </xf>
    <xf numFmtId="44" fontId="44" fillId="0" borderId="10" xfId="0" applyNumberFormat="1" applyFont="1" applyBorder="1" applyAlignment="1">
      <alignment horizontal="center"/>
    </xf>
    <xf numFmtId="44" fontId="44" fillId="0" borderId="10" xfId="44" applyFont="1" applyFill="1" applyBorder="1" applyAlignment="1">
      <alignment/>
    </xf>
    <xf numFmtId="0" fontId="44" fillId="0" borderId="10" xfId="0" applyFont="1" applyBorder="1" applyAlignment="1">
      <alignment/>
    </xf>
    <xf numFmtId="49" fontId="44" fillId="0" borderId="14" xfId="0" applyNumberFormat="1" applyFont="1" applyFill="1" applyBorder="1" applyAlignment="1">
      <alignment horizontal="left" vertical="center"/>
    </xf>
    <xf numFmtId="164" fontId="44" fillId="0" borderId="14" xfId="0" applyNumberFormat="1" applyFont="1" applyFill="1" applyBorder="1" applyAlignment="1">
      <alignment horizontal="center"/>
    </xf>
    <xf numFmtId="44" fontId="44" fillId="0" borderId="14" xfId="44" applyFont="1" applyFill="1" applyBorder="1" applyAlignment="1">
      <alignment horizontal="center" vertical="center"/>
    </xf>
    <xf numFmtId="44" fontId="44" fillId="0" borderId="14" xfId="44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PageLayoutView="0" workbookViewId="0" topLeftCell="A1">
      <selection activeCell="B2" sqref="B2"/>
    </sheetView>
  </sheetViews>
  <sheetFormatPr defaultColWidth="9.140625" defaultRowHeight="15.75" customHeight="1"/>
  <cols>
    <col min="1" max="1" width="27.8515625" style="1" bestFit="1" customWidth="1"/>
    <col min="2" max="2" width="24.57421875" style="1" bestFit="1" customWidth="1"/>
    <col min="3" max="3" width="55.00390625" style="1" bestFit="1" customWidth="1"/>
    <col min="4" max="4" width="8.00390625" style="4" bestFit="1" customWidth="1"/>
    <col min="5" max="5" width="9.421875" style="1" customWidth="1"/>
    <col min="6" max="6" width="11.421875" style="4" customWidth="1"/>
    <col min="7" max="7" width="11.140625" style="1" customWidth="1"/>
    <col min="8" max="8" width="10.57421875" style="1" customWidth="1"/>
    <col min="9" max="16384" width="9.140625" style="1" customWidth="1"/>
  </cols>
  <sheetData>
    <row r="1" spans="1:8" ht="15.75" customHeight="1" thickBot="1">
      <c r="A1" s="26" t="s">
        <v>325</v>
      </c>
      <c r="B1" s="26"/>
      <c r="C1" s="26"/>
      <c r="D1" s="26"/>
      <c r="E1" s="26"/>
      <c r="F1" s="26"/>
      <c r="G1" s="26"/>
      <c r="H1" s="26"/>
    </row>
    <row r="2" spans="1:7" ht="51.75" thickBot="1">
      <c r="A2" s="9" t="s">
        <v>7</v>
      </c>
      <c r="B2" s="10" t="s">
        <v>4</v>
      </c>
      <c r="C2" s="10" t="s">
        <v>5</v>
      </c>
      <c r="D2" s="10" t="s">
        <v>8</v>
      </c>
      <c r="E2" s="10" t="s">
        <v>6</v>
      </c>
      <c r="F2" s="10" t="s">
        <v>12</v>
      </c>
      <c r="G2" s="11" t="s">
        <v>51</v>
      </c>
    </row>
    <row r="3" spans="1:7" ht="17.25" customHeight="1">
      <c r="A3" s="15" t="s">
        <v>60</v>
      </c>
      <c r="B3" s="15" t="s">
        <v>55</v>
      </c>
      <c r="C3" s="22" t="s">
        <v>54</v>
      </c>
      <c r="D3" s="23">
        <v>3702139</v>
      </c>
      <c r="E3" s="24">
        <v>25</v>
      </c>
      <c r="F3" s="24">
        <f>E3-(E3*40%)</f>
        <v>15</v>
      </c>
      <c r="G3" s="25">
        <f aca="true" t="shared" si="0" ref="G3:G8">SUM(E3*2%)</f>
        <v>0.5</v>
      </c>
    </row>
    <row r="4" spans="1:7" ht="17.25" customHeight="1">
      <c r="A4" s="15" t="s">
        <v>60</v>
      </c>
      <c r="B4" s="15" t="s">
        <v>55</v>
      </c>
      <c r="C4" s="22" t="s">
        <v>53</v>
      </c>
      <c r="D4" s="23">
        <v>3705457</v>
      </c>
      <c r="E4" s="24">
        <v>30</v>
      </c>
      <c r="F4" s="24">
        <f>E4-(E4*40%)</f>
        <v>18</v>
      </c>
      <c r="G4" s="25">
        <f t="shared" si="0"/>
        <v>0.6</v>
      </c>
    </row>
    <row r="5" spans="1:7" ht="17.25" customHeight="1">
      <c r="A5" s="15" t="s">
        <v>60</v>
      </c>
      <c r="B5" s="15" t="s">
        <v>66</v>
      </c>
      <c r="C5" s="22" t="s">
        <v>67</v>
      </c>
      <c r="D5" s="23">
        <v>4357689</v>
      </c>
      <c r="E5" s="24">
        <v>25</v>
      </c>
      <c r="F5" s="24">
        <f>E5-(E5*40%)</f>
        <v>15</v>
      </c>
      <c r="G5" s="25">
        <f t="shared" si="0"/>
        <v>0.5</v>
      </c>
    </row>
    <row r="6" spans="1:7" ht="17.25" customHeight="1">
      <c r="A6" s="15" t="s">
        <v>60</v>
      </c>
      <c r="B6" s="15" t="s">
        <v>59</v>
      </c>
      <c r="C6" s="15" t="s">
        <v>61</v>
      </c>
      <c r="D6" s="16">
        <v>4356230</v>
      </c>
      <c r="E6" s="17">
        <v>39</v>
      </c>
      <c r="F6" s="17">
        <f>E6-(E6*40%)</f>
        <v>23.4</v>
      </c>
      <c r="G6" s="18">
        <f t="shared" si="0"/>
        <v>0.78</v>
      </c>
    </row>
    <row r="7" spans="1:7" ht="17.25" customHeight="1">
      <c r="A7" s="15" t="s">
        <v>60</v>
      </c>
      <c r="B7" s="15" t="s">
        <v>63</v>
      </c>
      <c r="C7" s="15" t="s">
        <v>62</v>
      </c>
      <c r="D7" s="16">
        <v>4359590</v>
      </c>
      <c r="E7" s="17">
        <v>34</v>
      </c>
      <c r="F7" s="17">
        <f>E7-(E7*40%)</f>
        <v>20.4</v>
      </c>
      <c r="G7" s="18">
        <f t="shared" si="0"/>
        <v>0.68</v>
      </c>
    </row>
    <row r="8" spans="1:7" ht="17.25" customHeight="1">
      <c r="A8" s="15" t="s">
        <v>60</v>
      </c>
      <c r="B8" s="15" t="s">
        <v>64</v>
      </c>
      <c r="C8" s="15" t="s">
        <v>65</v>
      </c>
      <c r="D8" s="16">
        <v>3702950</v>
      </c>
      <c r="E8" s="17">
        <v>42</v>
      </c>
      <c r="F8" s="17">
        <f>E8-(E8*40%)</f>
        <v>25.2</v>
      </c>
      <c r="G8" s="18">
        <f t="shared" si="0"/>
        <v>0.84</v>
      </c>
    </row>
    <row r="9" spans="1:7" s="6" customFormat="1" ht="17.25" customHeight="1">
      <c r="A9" s="15" t="s">
        <v>60</v>
      </c>
      <c r="B9" s="15" t="s">
        <v>40</v>
      </c>
      <c r="C9" s="15" t="s">
        <v>41</v>
      </c>
      <c r="D9" s="16">
        <v>9180524</v>
      </c>
      <c r="E9" s="17">
        <v>28</v>
      </c>
      <c r="F9" s="17">
        <f>E9-(E9*40%)</f>
        <v>16.799999999999997</v>
      </c>
      <c r="G9" s="18">
        <f aca="true" t="shared" si="1" ref="G9:G29">SUM(E9*2%)</f>
        <v>0.56</v>
      </c>
    </row>
    <row r="10" spans="1:7" ht="17.25" customHeight="1">
      <c r="A10" s="2" t="s">
        <v>60</v>
      </c>
      <c r="B10" s="2" t="s">
        <v>107</v>
      </c>
      <c r="C10" s="2" t="s">
        <v>294</v>
      </c>
      <c r="D10" s="13">
        <v>4359914</v>
      </c>
      <c r="E10" s="3">
        <v>30</v>
      </c>
      <c r="F10" s="7">
        <f>E10-(E10*40%)</f>
        <v>18</v>
      </c>
      <c r="G10" s="18">
        <f t="shared" si="1"/>
        <v>0.6</v>
      </c>
    </row>
    <row r="11" spans="1:7" ht="17.25" customHeight="1">
      <c r="A11" s="2" t="s">
        <v>60</v>
      </c>
      <c r="B11" s="2" t="s">
        <v>106</v>
      </c>
      <c r="C11" s="2" t="s">
        <v>293</v>
      </c>
      <c r="D11" s="13">
        <v>3705610</v>
      </c>
      <c r="E11" s="3">
        <v>28</v>
      </c>
      <c r="F11" s="7">
        <f>E11-(E11*40%)</f>
        <v>16.799999999999997</v>
      </c>
      <c r="G11" s="18">
        <f t="shared" si="1"/>
        <v>0.56</v>
      </c>
    </row>
    <row r="12" spans="1:7" ht="17.25" customHeight="1">
      <c r="A12" s="2" t="s">
        <v>60</v>
      </c>
      <c r="B12" s="2" t="s">
        <v>16</v>
      </c>
      <c r="C12" s="2" t="s">
        <v>105</v>
      </c>
      <c r="D12" s="13">
        <v>3702654</v>
      </c>
      <c r="E12" s="3">
        <v>28</v>
      </c>
      <c r="F12" s="7">
        <f>E12-(E12*40%)</f>
        <v>16.799999999999997</v>
      </c>
      <c r="G12" s="18">
        <f t="shared" si="1"/>
        <v>0.56</v>
      </c>
    </row>
    <row r="13" spans="1:7" ht="17.25" customHeight="1">
      <c r="A13" s="2" t="s">
        <v>60</v>
      </c>
      <c r="B13" s="2" t="s">
        <v>104</v>
      </c>
      <c r="C13" s="2" t="s">
        <v>292</v>
      </c>
      <c r="D13" s="13">
        <v>4358232</v>
      </c>
      <c r="E13" s="3">
        <v>25</v>
      </c>
      <c r="F13" s="7">
        <f>E13-(E13*40%)</f>
        <v>15</v>
      </c>
      <c r="G13" s="18">
        <f t="shared" si="1"/>
        <v>0.5</v>
      </c>
    </row>
    <row r="14" spans="1:7" ht="17.25" customHeight="1">
      <c r="A14" s="2" t="s">
        <v>60</v>
      </c>
      <c r="B14" s="2" t="s">
        <v>103</v>
      </c>
      <c r="C14" s="2" t="s">
        <v>310</v>
      </c>
      <c r="D14" s="13">
        <v>3708661</v>
      </c>
      <c r="E14" s="3">
        <v>30</v>
      </c>
      <c r="F14" s="7">
        <f>E14-(E14*40%)</f>
        <v>18</v>
      </c>
      <c r="G14" s="18">
        <f t="shared" si="1"/>
        <v>0.6</v>
      </c>
    </row>
    <row r="15" spans="1:7" ht="17.25" customHeight="1">
      <c r="A15" s="2" t="s">
        <v>60</v>
      </c>
      <c r="B15" s="2" t="s">
        <v>100</v>
      </c>
      <c r="C15" s="2" t="s">
        <v>101</v>
      </c>
      <c r="D15" s="13">
        <v>3704182</v>
      </c>
      <c r="E15" s="3">
        <v>35</v>
      </c>
      <c r="F15" s="7">
        <f>E15-(E15*40%)</f>
        <v>21</v>
      </c>
      <c r="G15" s="18">
        <f t="shared" si="1"/>
        <v>0.7000000000000001</v>
      </c>
    </row>
    <row r="16" spans="1:7" ht="17.25" customHeight="1">
      <c r="A16" s="2" t="s">
        <v>60</v>
      </c>
      <c r="B16" s="2" t="s">
        <v>98</v>
      </c>
      <c r="C16" s="2" t="s">
        <v>99</v>
      </c>
      <c r="D16" s="13">
        <v>3704140</v>
      </c>
      <c r="E16" s="3">
        <v>30</v>
      </c>
      <c r="F16" s="7">
        <f>E16-(E16*40%)</f>
        <v>18</v>
      </c>
      <c r="G16" s="18">
        <f t="shared" si="1"/>
        <v>0.6</v>
      </c>
    </row>
    <row r="17" spans="1:7" ht="17.25" customHeight="1">
      <c r="A17" s="2" t="s">
        <v>60</v>
      </c>
      <c r="B17" s="2" t="s">
        <v>97</v>
      </c>
      <c r="C17" s="2" t="s">
        <v>339</v>
      </c>
      <c r="D17" s="13">
        <v>3702119</v>
      </c>
      <c r="E17" s="3">
        <v>45</v>
      </c>
      <c r="F17" s="7">
        <f>E17-(E17*40%)</f>
        <v>27</v>
      </c>
      <c r="G17" s="20">
        <f t="shared" si="1"/>
        <v>0.9</v>
      </c>
    </row>
    <row r="18" spans="1:7" ht="17.25" customHeight="1">
      <c r="A18" s="2" t="s">
        <v>60</v>
      </c>
      <c r="B18" s="2" t="s">
        <v>95</v>
      </c>
      <c r="C18" s="2" t="s">
        <v>96</v>
      </c>
      <c r="D18" s="13">
        <v>3702274</v>
      </c>
      <c r="E18" s="3">
        <v>39</v>
      </c>
      <c r="F18" s="7">
        <f>E18-(E18*40%)</f>
        <v>23.4</v>
      </c>
      <c r="G18" s="18">
        <f t="shared" si="1"/>
        <v>0.78</v>
      </c>
    </row>
    <row r="19" spans="1:7" ht="17.25" customHeight="1">
      <c r="A19" s="2" t="s">
        <v>60</v>
      </c>
      <c r="B19" s="2" t="s">
        <v>93</v>
      </c>
      <c r="C19" s="2" t="s">
        <v>94</v>
      </c>
      <c r="D19" s="13">
        <v>3702058</v>
      </c>
      <c r="E19" s="3">
        <v>32</v>
      </c>
      <c r="F19" s="7">
        <f>E19-(E19*40%)</f>
        <v>19.2</v>
      </c>
      <c r="G19" s="18">
        <f t="shared" si="1"/>
        <v>0.64</v>
      </c>
    </row>
    <row r="20" spans="1:7" ht="17.25" customHeight="1">
      <c r="A20" s="2" t="s">
        <v>60</v>
      </c>
      <c r="B20" s="2" t="s">
        <v>91</v>
      </c>
      <c r="C20" s="2" t="s">
        <v>92</v>
      </c>
      <c r="D20" s="13">
        <v>3702766</v>
      </c>
      <c r="E20" s="3">
        <v>39</v>
      </c>
      <c r="F20" s="7">
        <f>E20-(E20*40%)</f>
        <v>23.4</v>
      </c>
      <c r="G20" s="18">
        <f t="shared" si="1"/>
        <v>0.78</v>
      </c>
    </row>
    <row r="21" spans="1:7" ht="17.25" customHeight="1">
      <c r="A21" s="2" t="s">
        <v>60</v>
      </c>
      <c r="B21" s="2" t="s">
        <v>89</v>
      </c>
      <c r="C21" s="2" t="s">
        <v>90</v>
      </c>
      <c r="D21" s="13">
        <v>3709593</v>
      </c>
      <c r="E21" s="3">
        <v>35</v>
      </c>
      <c r="F21" s="7">
        <f>E21-(E21*40%)</f>
        <v>21</v>
      </c>
      <c r="G21" s="18">
        <f t="shared" si="1"/>
        <v>0.7000000000000001</v>
      </c>
    </row>
    <row r="22" spans="1:7" ht="17.25" customHeight="1">
      <c r="A22" s="2" t="s">
        <v>304</v>
      </c>
      <c r="B22" s="2" t="s">
        <v>87</v>
      </c>
      <c r="C22" s="2" t="s">
        <v>88</v>
      </c>
      <c r="D22" s="13">
        <v>3707680</v>
      </c>
      <c r="E22" s="3">
        <v>20</v>
      </c>
      <c r="F22" s="7">
        <f>E22-(E22*40%)</f>
        <v>12</v>
      </c>
      <c r="G22" s="18">
        <f t="shared" si="1"/>
        <v>0.4</v>
      </c>
    </row>
    <row r="23" spans="1:7" ht="17.25" customHeight="1">
      <c r="A23" s="2" t="s">
        <v>304</v>
      </c>
      <c r="B23" s="2" t="s">
        <v>86</v>
      </c>
      <c r="C23" s="2" t="s">
        <v>31</v>
      </c>
      <c r="D23" s="13">
        <v>3707423</v>
      </c>
      <c r="E23" s="3">
        <v>20</v>
      </c>
      <c r="F23" s="7">
        <f>E23-(E23*40%)</f>
        <v>12</v>
      </c>
      <c r="G23" s="18">
        <f t="shared" si="1"/>
        <v>0.4</v>
      </c>
    </row>
    <row r="24" spans="1:7" ht="17.25" customHeight="1">
      <c r="A24" s="2" t="s">
        <v>304</v>
      </c>
      <c r="B24" s="2" t="s">
        <v>84</v>
      </c>
      <c r="C24" s="2" t="s">
        <v>85</v>
      </c>
      <c r="D24" s="13">
        <v>3707880</v>
      </c>
      <c r="E24" s="3">
        <v>20</v>
      </c>
      <c r="F24" s="7">
        <f>E24-(E24*40%)</f>
        <v>12</v>
      </c>
      <c r="G24" s="18">
        <f t="shared" si="1"/>
        <v>0.4</v>
      </c>
    </row>
    <row r="25" spans="1:7" ht="17.25" customHeight="1">
      <c r="A25" s="2" t="s">
        <v>304</v>
      </c>
      <c r="B25" s="2" t="s">
        <v>82</v>
      </c>
      <c r="C25" s="2" t="s">
        <v>83</v>
      </c>
      <c r="D25" s="13">
        <v>3707421</v>
      </c>
      <c r="E25" s="3">
        <v>20</v>
      </c>
      <c r="F25" s="7">
        <f>E25-(E25*40%)</f>
        <v>12</v>
      </c>
      <c r="G25" s="18">
        <f t="shared" si="1"/>
        <v>0.4</v>
      </c>
    </row>
    <row r="26" spans="1:7" ht="17.25" customHeight="1">
      <c r="A26" s="2" t="s">
        <v>304</v>
      </c>
      <c r="B26" s="2" t="s">
        <v>80</v>
      </c>
      <c r="C26" s="2" t="s">
        <v>81</v>
      </c>
      <c r="D26" s="13">
        <v>3707294</v>
      </c>
      <c r="E26" s="3">
        <v>20</v>
      </c>
      <c r="F26" s="7">
        <f>E26-(E26*40%)</f>
        <v>12</v>
      </c>
      <c r="G26" s="18">
        <f t="shared" si="1"/>
        <v>0.4</v>
      </c>
    </row>
    <row r="27" spans="1:7" ht="17.25" customHeight="1">
      <c r="A27" s="2" t="s">
        <v>304</v>
      </c>
      <c r="B27" s="2" t="s">
        <v>78</v>
      </c>
      <c r="C27" s="2" t="s">
        <v>79</v>
      </c>
      <c r="D27" s="13">
        <v>3707337</v>
      </c>
      <c r="E27" s="3">
        <v>20</v>
      </c>
      <c r="F27" s="7">
        <f>E27-(E27*40%)</f>
        <v>12</v>
      </c>
      <c r="G27" s="18">
        <f t="shared" si="1"/>
        <v>0.4</v>
      </c>
    </row>
    <row r="28" spans="1:7" ht="17.25" customHeight="1">
      <c r="A28" s="2" t="s">
        <v>304</v>
      </c>
      <c r="B28" s="2" t="s">
        <v>76</v>
      </c>
      <c r="C28" s="2" t="s">
        <v>77</v>
      </c>
      <c r="D28" s="13">
        <v>3707302</v>
      </c>
      <c r="E28" s="3">
        <v>20</v>
      </c>
      <c r="F28" s="7">
        <f>E28-(E28*40%)</f>
        <v>12</v>
      </c>
      <c r="G28" s="18">
        <f t="shared" si="1"/>
        <v>0.4</v>
      </c>
    </row>
    <row r="29" spans="1:7" ht="17.25" customHeight="1">
      <c r="A29" s="15" t="s">
        <v>308</v>
      </c>
      <c r="B29" s="15" t="s">
        <v>0</v>
      </c>
      <c r="C29" s="15" t="s">
        <v>333</v>
      </c>
      <c r="D29" s="16">
        <v>9180569</v>
      </c>
      <c r="E29" s="17">
        <v>38</v>
      </c>
      <c r="F29" s="17">
        <f>E29-(E29*40%)</f>
        <v>22.799999999999997</v>
      </c>
      <c r="G29" s="18">
        <f t="shared" si="1"/>
        <v>0.76</v>
      </c>
    </row>
    <row r="30" spans="1:7" ht="17.25" customHeight="1">
      <c r="A30" s="15" t="s">
        <v>308</v>
      </c>
      <c r="B30" s="15" t="s">
        <v>334</v>
      </c>
      <c r="C30" s="15" t="s">
        <v>328</v>
      </c>
      <c r="D30" s="16">
        <v>3704592</v>
      </c>
      <c r="E30" s="17">
        <v>45</v>
      </c>
      <c r="F30" s="17">
        <f>E30-(E30*40%)</f>
        <v>27</v>
      </c>
      <c r="G30" s="18">
        <f>SUM(E30*2%)</f>
        <v>0.9</v>
      </c>
    </row>
    <row r="31" spans="1:7" ht="16.5" customHeight="1">
      <c r="A31" s="15" t="s">
        <v>308</v>
      </c>
      <c r="B31" s="22" t="s">
        <v>334</v>
      </c>
      <c r="C31" s="22" t="s">
        <v>329</v>
      </c>
      <c r="D31" s="23">
        <v>9180759</v>
      </c>
      <c r="E31" s="24">
        <v>45</v>
      </c>
      <c r="F31" s="24">
        <f>E31-(E31*40%)</f>
        <v>27</v>
      </c>
      <c r="G31" s="12">
        <f aca="true" t="shared" si="2" ref="G31:G62">SUM(E31*2%)</f>
        <v>0.9</v>
      </c>
    </row>
    <row r="32" spans="1:7" ht="16.5" customHeight="1">
      <c r="A32" s="2" t="s">
        <v>308</v>
      </c>
      <c r="B32" s="2" t="s">
        <v>238</v>
      </c>
      <c r="C32" s="2" t="s">
        <v>247</v>
      </c>
      <c r="D32" s="13">
        <v>4358256</v>
      </c>
      <c r="E32" s="3">
        <v>38</v>
      </c>
      <c r="F32" s="7">
        <f>E32-(E32*40%)</f>
        <v>22.799999999999997</v>
      </c>
      <c r="G32" s="7">
        <f t="shared" si="2"/>
        <v>0.76</v>
      </c>
    </row>
    <row r="33" spans="1:7" ht="16.5" customHeight="1">
      <c r="A33" s="2" t="s">
        <v>308</v>
      </c>
      <c r="B33" s="2" t="s">
        <v>245</v>
      </c>
      <c r="C33" s="2" t="s">
        <v>246</v>
      </c>
      <c r="D33" s="13">
        <v>3708483</v>
      </c>
      <c r="E33" s="3">
        <v>60</v>
      </c>
      <c r="F33" s="7">
        <f>E33-(E33*40%)</f>
        <v>36</v>
      </c>
      <c r="G33" s="7">
        <f t="shared" si="2"/>
        <v>1.2</v>
      </c>
    </row>
    <row r="34" spans="1:7" ht="16.5" customHeight="1">
      <c r="A34" s="2" t="s">
        <v>308</v>
      </c>
      <c r="B34" s="2" t="s">
        <v>243</v>
      </c>
      <c r="C34" s="2" t="s">
        <v>244</v>
      </c>
      <c r="D34" s="13">
        <v>3703069</v>
      </c>
      <c r="E34" s="3">
        <v>40</v>
      </c>
      <c r="F34" s="7">
        <f>E34-(E34*40%)</f>
        <v>24</v>
      </c>
      <c r="G34" s="7">
        <f t="shared" si="2"/>
        <v>0.8</v>
      </c>
    </row>
    <row r="35" spans="1:7" ht="16.5" customHeight="1">
      <c r="A35" s="2" t="s">
        <v>308</v>
      </c>
      <c r="B35" s="2" t="s">
        <v>174</v>
      </c>
      <c r="C35" s="2" t="s">
        <v>242</v>
      </c>
      <c r="D35" s="13">
        <v>3707813</v>
      </c>
      <c r="E35" s="3">
        <v>40</v>
      </c>
      <c r="F35" s="7">
        <f>E35-(E35*40%)</f>
        <v>24</v>
      </c>
      <c r="G35" s="7">
        <f t="shared" si="2"/>
        <v>0.8</v>
      </c>
    </row>
    <row r="36" spans="1:7" ht="16.5" customHeight="1">
      <c r="A36" s="2" t="s">
        <v>308</v>
      </c>
      <c r="B36" s="2" t="s">
        <v>240</v>
      </c>
      <c r="C36" s="2" t="s">
        <v>241</v>
      </c>
      <c r="D36" s="13">
        <v>3707811</v>
      </c>
      <c r="E36" s="3">
        <v>38</v>
      </c>
      <c r="F36" s="7">
        <f>E36-(E36*40%)</f>
        <v>22.799999999999997</v>
      </c>
      <c r="G36" s="7">
        <f t="shared" si="2"/>
        <v>0.76</v>
      </c>
    </row>
    <row r="37" spans="1:7" ht="16.5" customHeight="1">
      <c r="A37" s="2" t="s">
        <v>308</v>
      </c>
      <c r="B37" s="2" t="s">
        <v>238</v>
      </c>
      <c r="C37" s="2" t="s">
        <v>239</v>
      </c>
      <c r="D37" s="13">
        <v>3704066</v>
      </c>
      <c r="E37" s="3">
        <v>45</v>
      </c>
      <c r="F37" s="7">
        <f>E37-(E37*40%)</f>
        <v>27</v>
      </c>
      <c r="G37" s="7">
        <f t="shared" si="2"/>
        <v>0.9</v>
      </c>
    </row>
    <row r="38" spans="1:7" ht="16.5" customHeight="1">
      <c r="A38" s="2" t="s">
        <v>308</v>
      </c>
      <c r="B38" s="2" t="s">
        <v>236</v>
      </c>
      <c r="C38" s="2" t="s">
        <v>237</v>
      </c>
      <c r="D38" s="13">
        <v>3709263</v>
      </c>
      <c r="E38" s="3">
        <v>45</v>
      </c>
      <c r="F38" s="7">
        <f>E38-(E38*40%)</f>
        <v>27</v>
      </c>
      <c r="G38" s="7">
        <f t="shared" si="2"/>
        <v>0.9</v>
      </c>
    </row>
    <row r="39" spans="1:7" ht="16.5" customHeight="1">
      <c r="A39" s="2" t="s">
        <v>308</v>
      </c>
      <c r="B39" s="2" t="s">
        <v>0</v>
      </c>
      <c r="C39" s="2" t="s">
        <v>235</v>
      </c>
      <c r="D39" s="13">
        <v>3709103</v>
      </c>
      <c r="E39" s="3">
        <v>35</v>
      </c>
      <c r="F39" s="7">
        <f>E39-(E39*40%)</f>
        <v>21</v>
      </c>
      <c r="G39" s="7">
        <f t="shared" si="2"/>
        <v>0.7000000000000001</v>
      </c>
    </row>
    <row r="40" spans="1:7" ht="16.5" customHeight="1">
      <c r="A40" s="2" t="s">
        <v>308</v>
      </c>
      <c r="B40" s="2" t="s">
        <v>0</v>
      </c>
      <c r="C40" s="2" t="s">
        <v>234</v>
      </c>
      <c r="D40" s="13">
        <v>3705189</v>
      </c>
      <c r="E40" s="3">
        <v>42</v>
      </c>
      <c r="F40" s="7">
        <f>E40-(E40*40%)</f>
        <v>25.2</v>
      </c>
      <c r="G40" s="7">
        <f t="shared" si="2"/>
        <v>0.84</v>
      </c>
    </row>
    <row r="41" spans="1:7" ht="16.5" customHeight="1">
      <c r="A41" s="2" t="s">
        <v>308</v>
      </c>
      <c r="B41" s="2" t="s">
        <v>124</v>
      </c>
      <c r="C41" s="2" t="s">
        <v>233</v>
      </c>
      <c r="D41" s="13">
        <v>3704334</v>
      </c>
      <c r="E41" s="3">
        <v>42</v>
      </c>
      <c r="F41" s="7">
        <f>E41-(E41*40%)</f>
        <v>25.2</v>
      </c>
      <c r="G41" s="7">
        <f t="shared" si="2"/>
        <v>0.84</v>
      </c>
    </row>
    <row r="42" spans="1:7" ht="16.5" customHeight="1">
      <c r="A42" s="2" t="s">
        <v>308</v>
      </c>
      <c r="B42" s="2" t="s">
        <v>231</v>
      </c>
      <c r="C42" s="2" t="s">
        <v>232</v>
      </c>
      <c r="D42" s="13">
        <v>3704065</v>
      </c>
      <c r="E42" s="3">
        <v>65</v>
      </c>
      <c r="F42" s="7">
        <f>E42-(E42*40%)</f>
        <v>39</v>
      </c>
      <c r="G42" s="7">
        <f t="shared" si="2"/>
        <v>1.3</v>
      </c>
    </row>
    <row r="43" spans="1:7" ht="16.5" customHeight="1">
      <c r="A43" s="2" t="s">
        <v>308</v>
      </c>
      <c r="B43" s="2" t="s">
        <v>229</v>
      </c>
      <c r="C43" s="2" t="s">
        <v>230</v>
      </c>
      <c r="D43" s="13">
        <v>3706090</v>
      </c>
      <c r="E43" s="3">
        <v>60</v>
      </c>
      <c r="F43" s="7">
        <f>E43-(E43*40%)</f>
        <v>36</v>
      </c>
      <c r="G43" s="7">
        <f t="shared" si="2"/>
        <v>1.2</v>
      </c>
    </row>
    <row r="44" spans="1:7" ht="16.5" customHeight="1">
      <c r="A44" s="2" t="s">
        <v>308</v>
      </c>
      <c r="B44" s="2" t="s">
        <v>13</v>
      </c>
      <c r="C44" s="2" t="s">
        <v>228</v>
      </c>
      <c r="D44" s="13">
        <v>3707276</v>
      </c>
      <c r="E44" s="3">
        <v>60</v>
      </c>
      <c r="F44" s="7">
        <f>E44-(E44*40%)</f>
        <v>36</v>
      </c>
      <c r="G44" s="7">
        <f t="shared" si="2"/>
        <v>1.2</v>
      </c>
    </row>
    <row r="45" spans="1:7" ht="16.5" customHeight="1">
      <c r="A45" s="2" t="s">
        <v>308</v>
      </c>
      <c r="B45" s="2" t="s">
        <v>226</v>
      </c>
      <c r="C45" s="2" t="s">
        <v>227</v>
      </c>
      <c r="D45" s="13">
        <v>3706851</v>
      </c>
      <c r="E45" s="3">
        <v>58</v>
      </c>
      <c r="F45" s="7">
        <f>E45-(E45*40%)</f>
        <v>34.8</v>
      </c>
      <c r="G45" s="7">
        <f t="shared" si="2"/>
        <v>1.16</v>
      </c>
    </row>
    <row r="46" spans="1:7" ht="16.5" customHeight="1">
      <c r="A46" s="15" t="s">
        <v>44</v>
      </c>
      <c r="B46" s="15" t="s">
        <v>0</v>
      </c>
      <c r="C46" s="15" t="s">
        <v>46</v>
      </c>
      <c r="D46" s="16">
        <v>9180228</v>
      </c>
      <c r="E46" s="17">
        <v>50</v>
      </c>
      <c r="F46" s="17">
        <f>E46-(E46*40%)</f>
        <v>30</v>
      </c>
      <c r="G46" s="7">
        <f t="shared" si="2"/>
        <v>1</v>
      </c>
    </row>
    <row r="47" spans="1:7" ht="16.5" customHeight="1">
      <c r="A47" s="15" t="s">
        <v>26</v>
      </c>
      <c r="B47" s="15" t="s">
        <v>0</v>
      </c>
      <c r="C47" s="15" t="s">
        <v>43</v>
      </c>
      <c r="D47" s="16">
        <v>9180315</v>
      </c>
      <c r="E47" s="17">
        <v>95</v>
      </c>
      <c r="F47" s="19">
        <f>E47-(E47*40%)</f>
        <v>57</v>
      </c>
      <c r="G47" s="7">
        <f t="shared" si="2"/>
        <v>1.9000000000000001</v>
      </c>
    </row>
    <row r="48" spans="1:7" ht="16.5" customHeight="1">
      <c r="A48" s="2" t="s">
        <v>26</v>
      </c>
      <c r="B48" s="2" t="s">
        <v>168</v>
      </c>
      <c r="C48" s="2" t="s">
        <v>169</v>
      </c>
      <c r="D48" s="13">
        <v>3703185</v>
      </c>
      <c r="E48" s="3">
        <v>120</v>
      </c>
      <c r="F48" s="7">
        <f>E48-(E48*40%)</f>
        <v>72</v>
      </c>
      <c r="G48" s="7">
        <f t="shared" si="2"/>
        <v>2.4</v>
      </c>
    </row>
    <row r="49" spans="1:7" ht="16.5" customHeight="1">
      <c r="A49" s="2" t="s">
        <v>26</v>
      </c>
      <c r="B49" s="2" t="s">
        <v>167</v>
      </c>
      <c r="C49" s="2" t="s">
        <v>324</v>
      </c>
      <c r="D49" s="13">
        <v>3704715</v>
      </c>
      <c r="E49" s="3">
        <v>90</v>
      </c>
      <c r="F49" s="7">
        <f>E49-(E49*40%)</f>
        <v>54</v>
      </c>
      <c r="G49" s="7">
        <f t="shared" si="2"/>
        <v>1.8</v>
      </c>
    </row>
    <row r="50" spans="1:7" ht="16.5" customHeight="1">
      <c r="A50" s="2" t="s">
        <v>26</v>
      </c>
      <c r="B50" s="2" t="s">
        <v>28</v>
      </c>
      <c r="C50" s="2" t="s">
        <v>29</v>
      </c>
      <c r="D50" s="13">
        <v>3702777</v>
      </c>
      <c r="E50" s="3">
        <v>120</v>
      </c>
      <c r="F50" s="7">
        <f>E50-(E50*40%)</f>
        <v>72</v>
      </c>
      <c r="G50" s="7">
        <f t="shared" si="2"/>
        <v>2.4</v>
      </c>
    </row>
    <row r="51" spans="1:7" ht="16.5" customHeight="1">
      <c r="A51" s="2" t="s">
        <v>26</v>
      </c>
      <c r="B51" s="2" t="s">
        <v>165</v>
      </c>
      <c r="C51" s="2" t="s">
        <v>166</v>
      </c>
      <c r="D51" s="13">
        <v>4357402</v>
      </c>
      <c r="E51" s="3">
        <v>105</v>
      </c>
      <c r="F51" s="7">
        <f>E51-(E51*40%)</f>
        <v>63</v>
      </c>
      <c r="G51" s="7">
        <f t="shared" si="2"/>
        <v>2.1</v>
      </c>
    </row>
    <row r="52" spans="1:7" ht="16.5" customHeight="1">
      <c r="A52" s="2" t="s">
        <v>26</v>
      </c>
      <c r="B52" s="2" t="s">
        <v>163</v>
      </c>
      <c r="C52" s="2" t="s">
        <v>164</v>
      </c>
      <c r="D52" s="13">
        <v>3705379</v>
      </c>
      <c r="E52" s="3">
        <v>95</v>
      </c>
      <c r="F52" s="7">
        <f>E52-(E52*40%)</f>
        <v>57</v>
      </c>
      <c r="G52" s="7">
        <f t="shared" si="2"/>
        <v>1.9000000000000001</v>
      </c>
    </row>
    <row r="53" spans="1:7" ht="16.5" customHeight="1">
      <c r="A53" s="2" t="s">
        <v>26</v>
      </c>
      <c r="B53" s="2" t="s">
        <v>161</v>
      </c>
      <c r="C53" s="2" t="s">
        <v>162</v>
      </c>
      <c r="D53" s="13">
        <v>3704242</v>
      </c>
      <c r="E53" s="3">
        <v>100</v>
      </c>
      <c r="F53" s="7">
        <f>E53-(E53*40%)</f>
        <v>60</v>
      </c>
      <c r="G53" s="7">
        <f t="shared" si="2"/>
        <v>2</v>
      </c>
    </row>
    <row r="54" spans="1:7" ht="16.5" customHeight="1">
      <c r="A54" s="2" t="s">
        <v>26</v>
      </c>
      <c r="B54" s="2" t="s">
        <v>159</v>
      </c>
      <c r="C54" s="2" t="s">
        <v>160</v>
      </c>
      <c r="D54" s="13">
        <v>3704665</v>
      </c>
      <c r="E54" s="3">
        <v>110</v>
      </c>
      <c r="F54" s="7">
        <f>E54-(E54*40%)</f>
        <v>66</v>
      </c>
      <c r="G54" s="7">
        <f t="shared" si="2"/>
        <v>2.2</v>
      </c>
    </row>
    <row r="55" spans="1:7" ht="16.5" customHeight="1">
      <c r="A55" s="2" t="s">
        <v>26</v>
      </c>
      <c r="B55" s="2" t="s">
        <v>157</v>
      </c>
      <c r="C55" s="2" t="s">
        <v>158</v>
      </c>
      <c r="D55" s="13">
        <v>3704391</v>
      </c>
      <c r="E55" s="3">
        <v>90</v>
      </c>
      <c r="F55" s="7">
        <f>E55-(E55*40%)</f>
        <v>54</v>
      </c>
      <c r="G55" s="7">
        <f t="shared" si="2"/>
        <v>1.8</v>
      </c>
    </row>
    <row r="56" spans="1:7" ht="16.5" customHeight="1">
      <c r="A56" s="2" t="s">
        <v>26</v>
      </c>
      <c r="B56" s="2" t="s">
        <v>16</v>
      </c>
      <c r="C56" s="2" t="s">
        <v>335</v>
      </c>
      <c r="D56" s="13">
        <v>4359560</v>
      </c>
      <c r="E56" s="3">
        <v>120</v>
      </c>
      <c r="F56" s="7">
        <f>E56-(E56*40%)</f>
        <v>72</v>
      </c>
      <c r="G56" s="7">
        <f t="shared" si="2"/>
        <v>2.4</v>
      </c>
    </row>
    <row r="57" spans="1:7" ht="16.5" customHeight="1">
      <c r="A57" s="2" t="s">
        <v>26</v>
      </c>
      <c r="B57" s="2" t="s">
        <v>155</v>
      </c>
      <c r="C57" s="2" t="s">
        <v>156</v>
      </c>
      <c r="D57" s="13">
        <v>3706568</v>
      </c>
      <c r="E57" s="3">
        <v>100</v>
      </c>
      <c r="F57" s="7">
        <f>E57-(E57*40%)</f>
        <v>60</v>
      </c>
      <c r="G57" s="7">
        <f t="shared" si="2"/>
        <v>2</v>
      </c>
    </row>
    <row r="58" spans="1:7" ht="16.5" customHeight="1">
      <c r="A58" s="2" t="s">
        <v>26</v>
      </c>
      <c r="B58" s="2" t="s">
        <v>27</v>
      </c>
      <c r="C58" s="2" t="s">
        <v>25</v>
      </c>
      <c r="D58" s="13">
        <v>3704064</v>
      </c>
      <c r="E58" s="3">
        <v>95</v>
      </c>
      <c r="F58" s="7">
        <f>E58-(E58*40%)</f>
        <v>57</v>
      </c>
      <c r="G58" s="7">
        <f t="shared" si="2"/>
        <v>1.9000000000000001</v>
      </c>
    </row>
    <row r="59" spans="1:7" ht="16.5" customHeight="1">
      <c r="A59" s="2" t="s">
        <v>26</v>
      </c>
      <c r="B59" s="2" t="s">
        <v>23</v>
      </c>
      <c r="C59" s="2" t="s">
        <v>24</v>
      </c>
      <c r="D59" s="13">
        <v>4359703</v>
      </c>
      <c r="E59" s="3">
        <v>110</v>
      </c>
      <c r="F59" s="7">
        <f>E59-(E59*40%)</f>
        <v>66</v>
      </c>
      <c r="G59" s="7">
        <f t="shared" si="2"/>
        <v>2.2</v>
      </c>
    </row>
    <row r="60" spans="1:7" ht="16.5" customHeight="1">
      <c r="A60" s="2" t="s">
        <v>26</v>
      </c>
      <c r="B60" s="2" t="s">
        <v>16</v>
      </c>
      <c r="C60" s="2" t="s">
        <v>154</v>
      </c>
      <c r="D60" s="13">
        <v>3702804</v>
      </c>
      <c r="E60" s="3">
        <v>100</v>
      </c>
      <c r="F60" s="7">
        <f>E60-(E60*40%)</f>
        <v>60</v>
      </c>
      <c r="G60" s="7">
        <f t="shared" si="2"/>
        <v>2</v>
      </c>
    </row>
    <row r="61" spans="1:7" ht="16.5" customHeight="1">
      <c r="A61" s="2" t="s">
        <v>26</v>
      </c>
      <c r="B61" s="2" t="s">
        <v>152</v>
      </c>
      <c r="C61" s="2" t="s">
        <v>153</v>
      </c>
      <c r="D61" s="13">
        <v>3706335</v>
      </c>
      <c r="E61" s="3">
        <v>90</v>
      </c>
      <c r="F61" s="7">
        <f>E61-(E61*40%)</f>
        <v>54</v>
      </c>
      <c r="G61" s="7">
        <f t="shared" si="2"/>
        <v>1.8</v>
      </c>
    </row>
    <row r="62" spans="1:7" ht="16.5" customHeight="1">
      <c r="A62" s="2" t="s">
        <v>26</v>
      </c>
      <c r="B62" s="2" t="s">
        <v>150</v>
      </c>
      <c r="C62" s="2" t="s">
        <v>151</v>
      </c>
      <c r="D62" s="13">
        <v>3706279</v>
      </c>
      <c r="E62" s="3">
        <v>110</v>
      </c>
      <c r="F62" s="7">
        <f>E62-(E62*40%)</f>
        <v>66</v>
      </c>
      <c r="G62" s="7">
        <f t="shared" si="2"/>
        <v>2.2</v>
      </c>
    </row>
    <row r="63" spans="1:7" ht="16.5" customHeight="1">
      <c r="A63" s="2" t="s">
        <v>26</v>
      </c>
      <c r="B63" s="2" t="s">
        <v>102</v>
      </c>
      <c r="C63" s="2" t="s">
        <v>149</v>
      </c>
      <c r="D63" s="13">
        <v>4355473</v>
      </c>
      <c r="E63" s="3">
        <v>105</v>
      </c>
      <c r="F63" s="8">
        <f>E63-(E63*40%)</f>
        <v>63</v>
      </c>
      <c r="G63" s="7">
        <f aca="true" t="shared" si="3" ref="G63:G92">SUM(E63*2%)</f>
        <v>2.1</v>
      </c>
    </row>
    <row r="64" spans="1:7" ht="16.5" customHeight="1">
      <c r="A64" s="2" t="s">
        <v>26</v>
      </c>
      <c r="B64" s="2" t="s">
        <v>0</v>
      </c>
      <c r="C64" s="2" t="s">
        <v>148</v>
      </c>
      <c r="D64" s="13">
        <v>3702205</v>
      </c>
      <c r="E64" s="3">
        <v>99</v>
      </c>
      <c r="F64" s="7">
        <f>E64-(E64*40%)</f>
        <v>59.4</v>
      </c>
      <c r="G64" s="7">
        <f t="shared" si="3"/>
        <v>1.98</v>
      </c>
    </row>
    <row r="65" spans="1:7" ht="16.5" customHeight="1">
      <c r="A65" s="15" t="s">
        <v>11</v>
      </c>
      <c r="B65" s="15" t="s">
        <v>36</v>
      </c>
      <c r="C65" s="15" t="s">
        <v>35</v>
      </c>
      <c r="D65" s="16">
        <v>9180449</v>
      </c>
      <c r="E65" s="17">
        <v>90</v>
      </c>
      <c r="F65" s="17">
        <f>E65-(E65*40%)</f>
        <v>54</v>
      </c>
      <c r="G65" s="7">
        <f t="shared" si="3"/>
        <v>1.8</v>
      </c>
    </row>
    <row r="66" spans="1:7" ht="16.5" customHeight="1">
      <c r="A66" s="15" t="s">
        <v>11</v>
      </c>
      <c r="B66" s="15" t="s">
        <v>0</v>
      </c>
      <c r="C66" s="15" t="s">
        <v>42</v>
      </c>
      <c r="D66" s="16">
        <v>9180557</v>
      </c>
      <c r="E66" s="17">
        <v>100</v>
      </c>
      <c r="F66" s="17">
        <f>E66-(E66*40%)</f>
        <v>60</v>
      </c>
      <c r="G66" s="7">
        <f t="shared" si="3"/>
        <v>2</v>
      </c>
    </row>
    <row r="67" spans="1:7" ht="16.5" customHeight="1">
      <c r="A67" s="15" t="s">
        <v>11</v>
      </c>
      <c r="B67" s="15" t="s">
        <v>71</v>
      </c>
      <c r="C67" s="15" t="s">
        <v>58</v>
      </c>
      <c r="D67" s="16">
        <v>9180525</v>
      </c>
      <c r="E67" s="17">
        <v>90</v>
      </c>
      <c r="F67" s="17">
        <f>E67-(E67*40%)</f>
        <v>54</v>
      </c>
      <c r="G67" s="7">
        <f t="shared" si="3"/>
        <v>1.8</v>
      </c>
    </row>
    <row r="68" spans="1:7" ht="16.5" customHeight="1">
      <c r="A68" s="2" t="s">
        <v>11</v>
      </c>
      <c r="B68" s="2" t="s">
        <v>146</v>
      </c>
      <c r="C68" s="2" t="s">
        <v>147</v>
      </c>
      <c r="D68" s="13">
        <v>3703181</v>
      </c>
      <c r="E68" s="3">
        <v>90</v>
      </c>
      <c r="F68" s="7">
        <f>E68-(E68*40%)</f>
        <v>54</v>
      </c>
      <c r="G68" s="7">
        <f t="shared" si="3"/>
        <v>1.8</v>
      </c>
    </row>
    <row r="69" spans="1:7" ht="16.5" customHeight="1">
      <c r="A69" s="2" t="s">
        <v>11</v>
      </c>
      <c r="B69" s="2" t="s">
        <v>144</v>
      </c>
      <c r="C69" s="2" t="s">
        <v>145</v>
      </c>
      <c r="D69" s="13">
        <v>3706005</v>
      </c>
      <c r="E69" s="3">
        <v>95</v>
      </c>
      <c r="F69" s="7">
        <f>E69-(E69*40%)</f>
        <v>57</v>
      </c>
      <c r="G69" s="7">
        <f t="shared" si="3"/>
        <v>1.9000000000000001</v>
      </c>
    </row>
    <row r="70" spans="1:7" ht="16.5" customHeight="1">
      <c r="A70" s="2" t="s">
        <v>11</v>
      </c>
      <c r="B70" s="2" t="s">
        <v>142</v>
      </c>
      <c r="C70" s="2" t="s">
        <v>143</v>
      </c>
      <c r="D70" s="13">
        <v>4357809</v>
      </c>
      <c r="E70" s="3">
        <v>93</v>
      </c>
      <c r="F70" s="7">
        <f>E70-(E70*40%)</f>
        <v>55.8</v>
      </c>
      <c r="G70" s="7">
        <f t="shared" si="3"/>
        <v>1.86</v>
      </c>
    </row>
    <row r="71" spans="1:7" ht="16.5" customHeight="1">
      <c r="A71" s="2" t="s">
        <v>11</v>
      </c>
      <c r="B71" s="2" t="s">
        <v>140</v>
      </c>
      <c r="C71" s="2" t="s">
        <v>141</v>
      </c>
      <c r="D71" s="13">
        <v>4357138</v>
      </c>
      <c r="E71" s="3">
        <v>105</v>
      </c>
      <c r="F71" s="7">
        <f>E71-(E71*40%)</f>
        <v>63</v>
      </c>
      <c r="G71" s="7">
        <f t="shared" si="3"/>
        <v>2.1</v>
      </c>
    </row>
    <row r="72" spans="1:7" ht="16.5" customHeight="1">
      <c r="A72" s="2" t="s">
        <v>11</v>
      </c>
      <c r="B72" s="2" t="s">
        <v>138</v>
      </c>
      <c r="C72" s="2" t="s">
        <v>139</v>
      </c>
      <c r="D72" s="13">
        <v>3705761</v>
      </c>
      <c r="E72" s="3">
        <v>110</v>
      </c>
      <c r="F72" s="7">
        <f>E72-(E72*40%)</f>
        <v>66</v>
      </c>
      <c r="G72" s="7">
        <f t="shared" si="3"/>
        <v>2.2</v>
      </c>
    </row>
    <row r="73" spans="1:7" ht="16.5" customHeight="1">
      <c r="A73" s="2" t="s">
        <v>11</v>
      </c>
      <c r="B73" s="2" t="s">
        <v>0</v>
      </c>
      <c r="C73" s="2" t="s">
        <v>137</v>
      </c>
      <c r="D73" s="13">
        <v>3704462</v>
      </c>
      <c r="E73" s="3">
        <v>90</v>
      </c>
      <c r="F73" s="7">
        <f>E73-(E73*40%)</f>
        <v>54</v>
      </c>
      <c r="G73" s="7">
        <f t="shared" si="3"/>
        <v>1.8</v>
      </c>
    </row>
    <row r="74" spans="1:7" ht="16.5" customHeight="1">
      <c r="A74" s="2" t="s">
        <v>11</v>
      </c>
      <c r="B74" s="2" t="s">
        <v>135</v>
      </c>
      <c r="C74" s="2" t="s">
        <v>136</v>
      </c>
      <c r="D74" s="13">
        <v>3707462</v>
      </c>
      <c r="E74" s="3">
        <v>120</v>
      </c>
      <c r="F74" s="7">
        <f>E74-(E74*40%)</f>
        <v>72</v>
      </c>
      <c r="G74" s="7">
        <f t="shared" si="3"/>
        <v>2.4</v>
      </c>
    </row>
    <row r="75" spans="1:7" ht="16.5" customHeight="1">
      <c r="A75" s="2" t="s">
        <v>11</v>
      </c>
      <c r="B75" s="2" t="s">
        <v>20</v>
      </c>
      <c r="C75" s="2" t="s">
        <v>21</v>
      </c>
      <c r="D75" s="13">
        <v>3706048</v>
      </c>
      <c r="E75" s="3">
        <v>95</v>
      </c>
      <c r="F75" s="7">
        <f>E75-(E75*40%)</f>
        <v>57</v>
      </c>
      <c r="G75" s="7">
        <f t="shared" si="3"/>
        <v>1.9000000000000001</v>
      </c>
    </row>
    <row r="76" spans="1:7" ht="16.5" customHeight="1">
      <c r="A76" s="2" t="s">
        <v>11</v>
      </c>
      <c r="B76" s="2" t="s">
        <v>133</v>
      </c>
      <c r="C76" s="2" t="s">
        <v>134</v>
      </c>
      <c r="D76" s="13">
        <v>3703184</v>
      </c>
      <c r="E76" s="3">
        <v>110</v>
      </c>
      <c r="F76" s="7">
        <f>E76-(E76*40%)</f>
        <v>66</v>
      </c>
      <c r="G76" s="7">
        <f t="shared" si="3"/>
        <v>2.2</v>
      </c>
    </row>
    <row r="77" spans="1:7" ht="16.5" customHeight="1">
      <c r="A77" s="2" t="s">
        <v>11</v>
      </c>
      <c r="B77" s="2" t="s">
        <v>18</v>
      </c>
      <c r="C77" s="2" t="s">
        <v>19</v>
      </c>
      <c r="D77" s="13">
        <v>3704332</v>
      </c>
      <c r="E77" s="3">
        <v>90</v>
      </c>
      <c r="F77" s="7">
        <f>E77-(E77*40%)</f>
        <v>54</v>
      </c>
      <c r="G77" s="7">
        <f t="shared" si="3"/>
        <v>1.8</v>
      </c>
    </row>
    <row r="78" spans="1:7" ht="16.5" customHeight="1">
      <c r="A78" s="2" t="s">
        <v>11</v>
      </c>
      <c r="B78" s="2" t="s">
        <v>0</v>
      </c>
      <c r="C78" s="2" t="s">
        <v>132</v>
      </c>
      <c r="D78" s="13">
        <v>4359600</v>
      </c>
      <c r="E78" s="3">
        <v>90</v>
      </c>
      <c r="F78" s="7">
        <f>E78-(E78*40%)</f>
        <v>54</v>
      </c>
      <c r="G78" s="7">
        <f t="shared" si="3"/>
        <v>1.8</v>
      </c>
    </row>
    <row r="79" spans="1:7" ht="16.5" customHeight="1">
      <c r="A79" s="2" t="s">
        <v>11</v>
      </c>
      <c r="B79" s="2" t="s">
        <v>131</v>
      </c>
      <c r="C79" s="2" t="s">
        <v>3</v>
      </c>
      <c r="D79" s="13">
        <v>3708736</v>
      </c>
      <c r="E79" s="3">
        <v>110</v>
      </c>
      <c r="F79" s="7">
        <f>E79-(E79*40%)</f>
        <v>66</v>
      </c>
      <c r="G79" s="8">
        <f t="shared" si="3"/>
        <v>2.2</v>
      </c>
    </row>
    <row r="80" spans="1:7" ht="16.5" customHeight="1">
      <c r="A80" s="2" t="s">
        <v>11</v>
      </c>
      <c r="B80" s="2" t="s">
        <v>16</v>
      </c>
      <c r="C80" s="2" t="s">
        <v>17</v>
      </c>
      <c r="D80" s="13">
        <v>3704092</v>
      </c>
      <c r="E80" s="3">
        <v>110</v>
      </c>
      <c r="F80" s="7">
        <f>E80-(E80*40%)</f>
        <v>66</v>
      </c>
      <c r="G80" s="7">
        <f t="shared" si="3"/>
        <v>2.2</v>
      </c>
    </row>
    <row r="81" spans="1:7" ht="16.5" customHeight="1">
      <c r="A81" s="2" t="s">
        <v>11</v>
      </c>
      <c r="B81" s="2" t="s">
        <v>129</v>
      </c>
      <c r="C81" s="2" t="s">
        <v>130</v>
      </c>
      <c r="D81" s="13">
        <v>4359594</v>
      </c>
      <c r="E81" s="3">
        <v>100</v>
      </c>
      <c r="F81" s="7">
        <f>E81-(E81*40%)</f>
        <v>60</v>
      </c>
      <c r="G81" s="7">
        <f t="shared" si="3"/>
        <v>2</v>
      </c>
    </row>
    <row r="82" spans="1:7" ht="16.5" customHeight="1">
      <c r="A82" s="2" t="s">
        <v>11</v>
      </c>
      <c r="B82" s="2" t="s">
        <v>127</v>
      </c>
      <c r="C82" s="2" t="s">
        <v>128</v>
      </c>
      <c r="D82" s="13">
        <v>3704493</v>
      </c>
      <c r="E82" s="3">
        <v>110</v>
      </c>
      <c r="F82" s="7">
        <f>E82-(E82*40%)</f>
        <v>66</v>
      </c>
      <c r="G82" s="7">
        <f t="shared" si="3"/>
        <v>2.2</v>
      </c>
    </row>
    <row r="83" spans="1:7" ht="16.5" customHeight="1">
      <c r="A83" s="2" t="s">
        <v>11</v>
      </c>
      <c r="B83" s="2" t="s">
        <v>125</v>
      </c>
      <c r="C83" s="2" t="s">
        <v>126</v>
      </c>
      <c r="D83" s="13">
        <v>4358246</v>
      </c>
      <c r="E83" s="3">
        <v>93</v>
      </c>
      <c r="F83" s="7">
        <f>E83-(E83*40%)</f>
        <v>55.8</v>
      </c>
      <c r="G83" s="7">
        <f t="shared" si="3"/>
        <v>1.86</v>
      </c>
    </row>
    <row r="84" spans="1:7" ht="16.5" customHeight="1">
      <c r="A84" s="2" t="s">
        <v>11</v>
      </c>
      <c r="B84" s="2" t="s">
        <v>115</v>
      </c>
      <c r="C84" s="2" t="s">
        <v>123</v>
      </c>
      <c r="D84" s="13">
        <v>4359705</v>
      </c>
      <c r="E84" s="3">
        <v>105</v>
      </c>
      <c r="F84" s="7">
        <f>E84-(E84*40%)</f>
        <v>63</v>
      </c>
      <c r="G84" s="7">
        <f t="shared" si="3"/>
        <v>2.1</v>
      </c>
    </row>
    <row r="85" spans="1:7" ht="16.5" customHeight="1">
      <c r="A85" s="2" t="s">
        <v>11</v>
      </c>
      <c r="B85" s="2" t="s">
        <v>121</v>
      </c>
      <c r="C85" s="2" t="s">
        <v>122</v>
      </c>
      <c r="D85" s="13">
        <v>3702604</v>
      </c>
      <c r="E85" s="3">
        <v>105</v>
      </c>
      <c r="F85" s="7">
        <f>E85-(E85*40%)</f>
        <v>63</v>
      </c>
      <c r="G85" s="7">
        <f t="shared" si="3"/>
        <v>2.1</v>
      </c>
    </row>
    <row r="86" spans="1:7" ht="16.5" customHeight="1">
      <c r="A86" s="2" t="s">
        <v>11</v>
      </c>
      <c r="B86" s="2" t="s">
        <v>120</v>
      </c>
      <c r="C86" s="2" t="s">
        <v>295</v>
      </c>
      <c r="D86" s="13">
        <v>3703183</v>
      </c>
      <c r="E86" s="3">
        <v>100</v>
      </c>
      <c r="F86" s="7">
        <f>E86-(E86*40%)</f>
        <v>60</v>
      </c>
      <c r="G86" s="7">
        <f t="shared" si="3"/>
        <v>2</v>
      </c>
    </row>
    <row r="87" spans="1:7" ht="16.5" customHeight="1">
      <c r="A87" s="2" t="s">
        <v>11</v>
      </c>
      <c r="B87" s="2" t="s">
        <v>0</v>
      </c>
      <c r="C87" s="2" t="s">
        <v>119</v>
      </c>
      <c r="D87" s="13">
        <v>3704494</v>
      </c>
      <c r="E87" s="3">
        <v>110</v>
      </c>
      <c r="F87" s="7">
        <f>E87-(E87*40%)</f>
        <v>66</v>
      </c>
      <c r="G87" s="7">
        <f t="shared" si="3"/>
        <v>2.2</v>
      </c>
    </row>
    <row r="88" spans="1:8" ht="16.5" customHeight="1">
      <c r="A88" s="2" t="s">
        <v>11</v>
      </c>
      <c r="B88" s="2" t="s">
        <v>102</v>
      </c>
      <c r="C88" s="2" t="s">
        <v>118</v>
      </c>
      <c r="D88" s="13">
        <v>4355735</v>
      </c>
      <c r="E88" s="3">
        <v>95</v>
      </c>
      <c r="F88" s="7">
        <f>E88-(E88*40%)</f>
        <v>57</v>
      </c>
      <c r="G88" s="7">
        <f t="shared" si="3"/>
        <v>1.9000000000000001</v>
      </c>
      <c r="H88" s="14"/>
    </row>
    <row r="89" spans="1:7" ht="16.5" customHeight="1">
      <c r="A89" s="2" t="s">
        <v>22</v>
      </c>
      <c r="B89" s="2" t="s">
        <v>30</v>
      </c>
      <c r="C89" s="2" t="s">
        <v>31</v>
      </c>
      <c r="D89" s="13">
        <v>3704290</v>
      </c>
      <c r="E89" s="3">
        <v>49</v>
      </c>
      <c r="F89" s="7">
        <f>E89-(E89*40%)</f>
        <v>29.4</v>
      </c>
      <c r="G89" s="7">
        <f t="shared" si="3"/>
        <v>0.98</v>
      </c>
    </row>
    <row r="90" spans="1:7" ht="16.5" customHeight="1">
      <c r="A90" s="2" t="s">
        <v>305</v>
      </c>
      <c r="B90" s="2" t="s">
        <v>248</v>
      </c>
      <c r="C90" s="2" t="s">
        <v>249</v>
      </c>
      <c r="D90" s="13">
        <v>3708586</v>
      </c>
      <c r="E90" s="3">
        <v>30</v>
      </c>
      <c r="F90" s="7">
        <f>E90-(E90*40%)</f>
        <v>18</v>
      </c>
      <c r="G90" s="7">
        <f t="shared" si="3"/>
        <v>0.6</v>
      </c>
    </row>
    <row r="91" spans="1:7" ht="16.5" customHeight="1">
      <c r="A91" s="15" t="s">
        <v>336</v>
      </c>
      <c r="B91" s="15" t="s">
        <v>0</v>
      </c>
      <c r="C91" s="15" t="s">
        <v>338</v>
      </c>
      <c r="D91" s="16">
        <v>9180692</v>
      </c>
      <c r="E91" s="17">
        <v>100</v>
      </c>
      <c r="F91" s="17">
        <f>E91-(E91*40%)</f>
        <v>60</v>
      </c>
      <c r="G91" s="7">
        <f t="shared" si="3"/>
        <v>2</v>
      </c>
    </row>
    <row r="92" spans="1:7" ht="16.5" customHeight="1">
      <c r="A92" s="15" t="s">
        <v>336</v>
      </c>
      <c r="B92" s="15" t="s">
        <v>0</v>
      </c>
      <c r="C92" s="15" t="s">
        <v>337</v>
      </c>
      <c r="D92" s="16">
        <v>9180694</v>
      </c>
      <c r="E92" s="17">
        <v>35</v>
      </c>
      <c r="F92" s="17">
        <f>E92-(E92*40%)</f>
        <v>21</v>
      </c>
      <c r="G92" s="7">
        <f t="shared" si="3"/>
        <v>0.7000000000000001</v>
      </c>
    </row>
    <row r="93" spans="1:7" ht="16.5" customHeight="1">
      <c r="A93" s="2" t="s">
        <v>303</v>
      </c>
      <c r="B93" s="2" t="s">
        <v>102</v>
      </c>
      <c r="C93" s="2" t="s">
        <v>254</v>
      </c>
      <c r="D93" s="13">
        <v>4356642</v>
      </c>
      <c r="E93" s="3">
        <v>15</v>
      </c>
      <c r="F93" s="7">
        <f>E93-(E93*40%)</f>
        <v>9</v>
      </c>
      <c r="G93" s="7">
        <f aca="true" t="shared" si="4" ref="G93:G122">SUM(E93*2%)</f>
        <v>0.3</v>
      </c>
    </row>
    <row r="94" spans="1:7" ht="16.5" customHeight="1">
      <c r="A94" s="2" t="s">
        <v>309</v>
      </c>
      <c r="B94" s="2" t="s">
        <v>269</v>
      </c>
      <c r="C94" s="2" t="s">
        <v>270</v>
      </c>
      <c r="D94" s="13">
        <v>3703688</v>
      </c>
      <c r="E94" s="3">
        <v>40</v>
      </c>
      <c r="F94" s="7">
        <f>E94-(E94*40%)</f>
        <v>24</v>
      </c>
      <c r="G94" s="7">
        <f t="shared" si="4"/>
        <v>0.8</v>
      </c>
    </row>
    <row r="95" spans="1:7" ht="16.5" customHeight="1">
      <c r="A95" s="2" t="s">
        <v>309</v>
      </c>
      <c r="B95" s="2" t="s">
        <v>0</v>
      </c>
      <c r="C95" s="2" t="s">
        <v>268</v>
      </c>
      <c r="D95" s="13">
        <v>3702520</v>
      </c>
      <c r="E95" s="3">
        <v>48</v>
      </c>
      <c r="F95" s="7">
        <f>E95-(E95*40%)</f>
        <v>28.799999999999997</v>
      </c>
      <c r="G95" s="7">
        <f t="shared" si="4"/>
        <v>0.96</v>
      </c>
    </row>
    <row r="96" spans="1:7" ht="16.5" customHeight="1">
      <c r="A96" s="2" t="s">
        <v>309</v>
      </c>
      <c r="B96" s="2" t="s">
        <v>266</v>
      </c>
      <c r="C96" s="2" t="s">
        <v>267</v>
      </c>
      <c r="D96" s="13">
        <v>3702056</v>
      </c>
      <c r="E96" s="3">
        <v>45</v>
      </c>
      <c r="F96" s="7">
        <f>E96-(E96*40%)</f>
        <v>27</v>
      </c>
      <c r="G96" s="7">
        <f t="shared" si="4"/>
        <v>0.9</v>
      </c>
    </row>
    <row r="97" spans="1:7" ht="16.5" customHeight="1">
      <c r="A97" s="2" t="s">
        <v>309</v>
      </c>
      <c r="B97" s="2" t="s">
        <v>16</v>
      </c>
      <c r="C97" s="2" t="s">
        <v>265</v>
      </c>
      <c r="D97" s="13">
        <v>3702662</v>
      </c>
      <c r="E97" s="3">
        <v>49</v>
      </c>
      <c r="F97" s="7">
        <f>E97-(E97*40%)</f>
        <v>29.4</v>
      </c>
      <c r="G97" s="7">
        <f t="shared" si="4"/>
        <v>0.98</v>
      </c>
    </row>
    <row r="98" spans="1:7" ht="16.5" customHeight="1">
      <c r="A98" s="15" t="s">
        <v>48</v>
      </c>
      <c r="B98" s="15" t="s">
        <v>47</v>
      </c>
      <c r="C98" s="15" t="s">
        <v>49</v>
      </c>
      <c r="D98" s="16">
        <v>3709562</v>
      </c>
      <c r="E98" s="17">
        <v>35</v>
      </c>
      <c r="F98" s="17">
        <f>E98-(E98*40%)</f>
        <v>21</v>
      </c>
      <c r="G98" s="7">
        <f t="shared" si="4"/>
        <v>0.7000000000000001</v>
      </c>
    </row>
    <row r="99" spans="1:7" ht="16.5" customHeight="1">
      <c r="A99" s="15" t="s">
        <v>48</v>
      </c>
      <c r="B99" s="15" t="s">
        <v>68</v>
      </c>
      <c r="C99" s="15" t="s">
        <v>52</v>
      </c>
      <c r="D99" s="16">
        <v>4358258</v>
      </c>
      <c r="E99" s="17">
        <v>40</v>
      </c>
      <c r="F99" s="17">
        <f>E99-(E99*40%)</f>
        <v>24</v>
      </c>
      <c r="G99" s="7">
        <f t="shared" si="4"/>
        <v>0.8</v>
      </c>
    </row>
    <row r="100" spans="1:7" ht="16.5" customHeight="1">
      <c r="A100" s="15" t="s">
        <v>48</v>
      </c>
      <c r="B100" s="15" t="s">
        <v>69</v>
      </c>
      <c r="C100" s="15" t="s">
        <v>56</v>
      </c>
      <c r="D100" s="16">
        <v>3704183</v>
      </c>
      <c r="E100" s="17">
        <v>40</v>
      </c>
      <c r="F100" s="17">
        <f>E100-(E100*40%)</f>
        <v>24</v>
      </c>
      <c r="G100" s="7">
        <f t="shared" si="4"/>
        <v>0.8</v>
      </c>
    </row>
    <row r="101" spans="1:7" ht="16.5" customHeight="1">
      <c r="A101" s="15" t="s">
        <v>48</v>
      </c>
      <c r="B101" s="15" t="s">
        <v>69</v>
      </c>
      <c r="C101" s="15" t="s">
        <v>57</v>
      </c>
      <c r="D101" s="16">
        <v>9180267</v>
      </c>
      <c r="E101" s="17">
        <v>35</v>
      </c>
      <c r="F101" s="17">
        <f>E101-(E101*40%)</f>
        <v>21</v>
      </c>
      <c r="G101" s="7">
        <f t="shared" si="4"/>
        <v>0.7000000000000001</v>
      </c>
    </row>
    <row r="102" spans="1:7" ht="16.5" customHeight="1">
      <c r="A102" s="2" t="s">
        <v>48</v>
      </c>
      <c r="B102" s="2" t="s">
        <v>263</v>
      </c>
      <c r="C102" s="2" t="s">
        <v>264</v>
      </c>
      <c r="D102" s="13">
        <v>3706849</v>
      </c>
      <c r="E102" s="3">
        <v>49</v>
      </c>
      <c r="F102" s="7">
        <f>E102-(E102*40%)</f>
        <v>29.4</v>
      </c>
      <c r="G102" s="7">
        <f t="shared" si="4"/>
        <v>0.98</v>
      </c>
    </row>
    <row r="103" spans="1:7" ht="16.5" customHeight="1">
      <c r="A103" s="2" t="s">
        <v>48</v>
      </c>
      <c r="B103" s="2" t="s">
        <v>261</v>
      </c>
      <c r="C103" s="2" t="s">
        <v>262</v>
      </c>
      <c r="D103" s="13">
        <v>3705572</v>
      </c>
      <c r="E103" s="3">
        <v>42</v>
      </c>
      <c r="F103" s="7">
        <f>E103-(E103*40%)</f>
        <v>25.2</v>
      </c>
      <c r="G103" s="7">
        <f t="shared" si="4"/>
        <v>0.84</v>
      </c>
    </row>
    <row r="104" spans="1:7" ht="16.5" customHeight="1">
      <c r="A104" s="2" t="s">
        <v>48</v>
      </c>
      <c r="B104" s="2" t="s">
        <v>259</v>
      </c>
      <c r="C104" s="2" t="s">
        <v>260</v>
      </c>
      <c r="D104" s="13">
        <v>3706046</v>
      </c>
      <c r="E104" s="3">
        <v>35</v>
      </c>
      <c r="F104" s="7">
        <f>E104-(E104*40%)</f>
        <v>21</v>
      </c>
      <c r="G104" s="7">
        <f t="shared" si="4"/>
        <v>0.7000000000000001</v>
      </c>
    </row>
    <row r="105" spans="1:7" ht="16.5" customHeight="1">
      <c r="A105" s="2" t="s">
        <v>48</v>
      </c>
      <c r="B105" s="2" t="s">
        <v>257</v>
      </c>
      <c r="C105" s="2" t="s">
        <v>258</v>
      </c>
      <c r="D105" s="13">
        <v>3705372</v>
      </c>
      <c r="E105" s="3">
        <v>45</v>
      </c>
      <c r="F105" s="7">
        <f>E105-(E105*40%)</f>
        <v>27</v>
      </c>
      <c r="G105" s="7">
        <f t="shared" si="4"/>
        <v>0.9</v>
      </c>
    </row>
    <row r="106" spans="1:7" ht="16.5" customHeight="1">
      <c r="A106" s="2" t="s">
        <v>48</v>
      </c>
      <c r="B106" s="2" t="s">
        <v>255</v>
      </c>
      <c r="C106" s="2" t="s">
        <v>256</v>
      </c>
      <c r="D106" s="13">
        <v>3707323</v>
      </c>
      <c r="E106" s="3">
        <v>45</v>
      </c>
      <c r="F106" s="7">
        <f>E106-(E106*40%)</f>
        <v>27</v>
      </c>
      <c r="G106" s="7">
        <f t="shared" si="4"/>
        <v>0.9</v>
      </c>
    </row>
    <row r="107" spans="1:7" ht="16.5" customHeight="1">
      <c r="A107" s="15" t="s">
        <v>34</v>
      </c>
      <c r="B107" s="15" t="s">
        <v>33</v>
      </c>
      <c r="C107" s="15" t="s">
        <v>32</v>
      </c>
      <c r="D107" s="16">
        <v>3709566</v>
      </c>
      <c r="E107" s="17">
        <v>160</v>
      </c>
      <c r="F107" s="17">
        <f>E107-(E107*40%)</f>
        <v>96</v>
      </c>
      <c r="G107" s="7">
        <f t="shared" si="4"/>
        <v>3.2</v>
      </c>
    </row>
    <row r="108" spans="1:7" ht="16.5" customHeight="1">
      <c r="A108" s="15" t="s">
        <v>38</v>
      </c>
      <c r="B108" s="21" t="s">
        <v>75</v>
      </c>
      <c r="C108" s="15" t="s">
        <v>74</v>
      </c>
      <c r="D108" s="16">
        <v>3707172</v>
      </c>
      <c r="E108" s="17">
        <v>75</v>
      </c>
      <c r="F108" s="17">
        <f>E108-(E108*40%)</f>
        <v>45</v>
      </c>
      <c r="G108" s="7">
        <f t="shared" si="4"/>
        <v>1.5</v>
      </c>
    </row>
    <row r="109" spans="1:7" ht="16.5" customHeight="1">
      <c r="A109" s="15" t="s">
        <v>38</v>
      </c>
      <c r="B109" s="15" t="s">
        <v>39</v>
      </c>
      <c r="C109" s="15" t="s">
        <v>37</v>
      </c>
      <c r="D109" s="16">
        <v>9180265</v>
      </c>
      <c r="E109" s="17">
        <v>46</v>
      </c>
      <c r="F109" s="17">
        <f>E109-(E109*40%)</f>
        <v>27.599999999999998</v>
      </c>
      <c r="G109" s="7">
        <f t="shared" si="4"/>
        <v>0.92</v>
      </c>
    </row>
    <row r="110" spans="1:7" ht="16.5" customHeight="1">
      <c r="A110" s="15" t="s">
        <v>38</v>
      </c>
      <c r="B110" s="15" t="s">
        <v>0</v>
      </c>
      <c r="C110" s="15" t="s">
        <v>45</v>
      </c>
      <c r="D110" s="16">
        <v>9180172</v>
      </c>
      <c r="E110" s="17">
        <v>45</v>
      </c>
      <c r="F110" s="17">
        <f>E110-(E110*40%)</f>
        <v>27</v>
      </c>
      <c r="G110" s="7">
        <f t="shared" si="4"/>
        <v>0.9</v>
      </c>
    </row>
    <row r="111" spans="1:7" ht="16.5" customHeight="1">
      <c r="A111" s="2" t="s">
        <v>38</v>
      </c>
      <c r="B111" s="2" t="s">
        <v>13</v>
      </c>
      <c r="C111" s="2" t="s">
        <v>14</v>
      </c>
      <c r="D111" s="13">
        <v>3707810</v>
      </c>
      <c r="E111" s="3">
        <v>60</v>
      </c>
      <c r="F111" s="7">
        <f>E111-(E111*40%)</f>
        <v>36</v>
      </c>
      <c r="G111" s="7">
        <f t="shared" si="4"/>
        <v>1.2</v>
      </c>
    </row>
    <row r="112" spans="1:7" ht="16.5" customHeight="1">
      <c r="A112" s="2" t="s">
        <v>38</v>
      </c>
      <c r="B112" s="2" t="s">
        <v>15</v>
      </c>
      <c r="C112" s="2" t="s">
        <v>70</v>
      </c>
      <c r="D112" s="13">
        <v>3702651</v>
      </c>
      <c r="E112" s="3">
        <v>43</v>
      </c>
      <c r="F112" s="7">
        <f>E112-(E112*40%)</f>
        <v>25.8</v>
      </c>
      <c r="G112" s="7">
        <f t="shared" si="4"/>
        <v>0.86</v>
      </c>
    </row>
    <row r="113" spans="1:7" ht="16.5" customHeight="1">
      <c r="A113" s="2" t="s">
        <v>38</v>
      </c>
      <c r="B113" s="2" t="s">
        <v>0</v>
      </c>
      <c r="C113" s="2" t="s">
        <v>214</v>
      </c>
      <c r="D113" s="13">
        <v>3705455</v>
      </c>
      <c r="E113" s="3">
        <v>45</v>
      </c>
      <c r="F113" s="7">
        <f>E113-(E113*40%)</f>
        <v>27</v>
      </c>
      <c r="G113" s="7">
        <f t="shared" si="4"/>
        <v>0.9</v>
      </c>
    </row>
    <row r="114" spans="1:7" ht="16.5" customHeight="1">
      <c r="A114" s="2" t="s">
        <v>38</v>
      </c>
      <c r="B114" s="2" t="s">
        <v>16</v>
      </c>
      <c r="C114" s="2" t="s">
        <v>213</v>
      </c>
      <c r="D114" s="13">
        <v>3703291</v>
      </c>
      <c r="E114" s="3">
        <v>40</v>
      </c>
      <c r="F114" s="7">
        <f>E114-(E114*40%)</f>
        <v>24</v>
      </c>
      <c r="G114" s="7">
        <f t="shared" si="4"/>
        <v>0.8</v>
      </c>
    </row>
    <row r="115" spans="1:7" ht="16.5" customHeight="1">
      <c r="A115" s="2" t="s">
        <v>38</v>
      </c>
      <c r="B115" s="2" t="s">
        <v>102</v>
      </c>
      <c r="C115" s="2" t="s">
        <v>220</v>
      </c>
      <c r="D115" s="13">
        <v>4352461</v>
      </c>
      <c r="E115" s="3">
        <v>29</v>
      </c>
      <c r="F115" s="7">
        <f>E115-(E115*40%)</f>
        <v>17.4</v>
      </c>
      <c r="G115" s="7">
        <f t="shared" si="4"/>
        <v>0.58</v>
      </c>
    </row>
    <row r="116" spans="1:7" ht="16.5" customHeight="1">
      <c r="A116" s="2" t="s">
        <v>38</v>
      </c>
      <c r="B116" s="2" t="s">
        <v>102</v>
      </c>
      <c r="C116" s="2" t="s">
        <v>219</v>
      </c>
      <c r="D116" s="13">
        <v>4352467</v>
      </c>
      <c r="E116" s="3">
        <v>28.5</v>
      </c>
      <c r="F116" s="7">
        <f>E116-(E116*40%)</f>
        <v>17.1</v>
      </c>
      <c r="G116" s="7">
        <f t="shared" si="4"/>
        <v>0.5700000000000001</v>
      </c>
    </row>
    <row r="117" spans="1:7" ht="16.5" customHeight="1">
      <c r="A117" s="2" t="s">
        <v>38</v>
      </c>
      <c r="B117" s="2" t="s">
        <v>102</v>
      </c>
      <c r="C117" s="2" t="s">
        <v>218</v>
      </c>
      <c r="D117" s="13">
        <v>4352468</v>
      </c>
      <c r="E117" s="3">
        <v>28.5</v>
      </c>
      <c r="F117" s="7">
        <f>E117-(E117*40%)</f>
        <v>17.1</v>
      </c>
      <c r="G117" s="7">
        <f t="shared" si="4"/>
        <v>0.5700000000000001</v>
      </c>
    </row>
    <row r="118" spans="1:7" ht="16.5" customHeight="1">
      <c r="A118" s="2" t="s">
        <v>38</v>
      </c>
      <c r="B118" s="2" t="s">
        <v>102</v>
      </c>
      <c r="C118" s="2" t="s">
        <v>217</v>
      </c>
      <c r="D118" s="13">
        <v>4352469</v>
      </c>
      <c r="E118" s="3">
        <v>28.5</v>
      </c>
      <c r="F118" s="7">
        <f>E118-(E118*40%)</f>
        <v>17.1</v>
      </c>
      <c r="G118" s="7">
        <f t="shared" si="4"/>
        <v>0.5700000000000001</v>
      </c>
    </row>
    <row r="119" spans="1:7" ht="16.5" customHeight="1">
      <c r="A119" s="2" t="s">
        <v>38</v>
      </c>
      <c r="B119" s="2" t="s">
        <v>0</v>
      </c>
      <c r="C119" s="2" t="s">
        <v>221</v>
      </c>
      <c r="D119" s="13">
        <v>4357065</v>
      </c>
      <c r="E119" s="3">
        <v>28.5</v>
      </c>
      <c r="F119" s="7">
        <f>E119-(E119*40%)</f>
        <v>17.1</v>
      </c>
      <c r="G119" s="7">
        <f t="shared" si="4"/>
        <v>0.5700000000000001</v>
      </c>
    </row>
    <row r="120" spans="1:7" ht="16.5" customHeight="1">
      <c r="A120" s="2" t="s">
        <v>38</v>
      </c>
      <c r="B120" s="2" t="s">
        <v>102</v>
      </c>
      <c r="C120" s="2" t="s">
        <v>216</v>
      </c>
      <c r="D120" s="13">
        <v>4352464</v>
      </c>
      <c r="E120" s="3">
        <v>28.5</v>
      </c>
      <c r="F120" s="7">
        <f>E120-(E120*40%)</f>
        <v>17.1</v>
      </c>
      <c r="G120" s="7">
        <f t="shared" si="4"/>
        <v>0.5700000000000001</v>
      </c>
    </row>
    <row r="121" spans="1:7" ht="16.5" customHeight="1">
      <c r="A121" s="2" t="s">
        <v>38</v>
      </c>
      <c r="B121" s="2" t="s">
        <v>102</v>
      </c>
      <c r="C121" s="2" t="s">
        <v>215</v>
      </c>
      <c r="D121" s="13">
        <v>4352466</v>
      </c>
      <c r="E121" s="3">
        <v>28.5</v>
      </c>
      <c r="F121" s="7">
        <f>E121-(E121*40%)</f>
        <v>17.1</v>
      </c>
      <c r="G121" s="7">
        <f t="shared" si="4"/>
        <v>0.5700000000000001</v>
      </c>
    </row>
    <row r="122" spans="1:7" ht="16.5" customHeight="1">
      <c r="A122" s="2" t="s">
        <v>38</v>
      </c>
      <c r="B122" s="2" t="s">
        <v>174</v>
      </c>
      <c r="C122" s="2" t="s">
        <v>212</v>
      </c>
      <c r="D122" s="13">
        <v>3709583</v>
      </c>
      <c r="E122" s="3">
        <v>30</v>
      </c>
      <c r="F122" s="7">
        <f>E122-(E122*40%)</f>
        <v>18</v>
      </c>
      <c r="G122" s="7">
        <f t="shared" si="4"/>
        <v>0.6</v>
      </c>
    </row>
    <row r="123" spans="1:7" ht="16.5" customHeight="1">
      <c r="A123" s="2" t="s">
        <v>38</v>
      </c>
      <c r="B123" s="2" t="s">
        <v>0</v>
      </c>
      <c r="C123" s="2" t="s">
        <v>300</v>
      </c>
      <c r="D123" s="13">
        <v>3702487</v>
      </c>
      <c r="E123" s="3">
        <v>49</v>
      </c>
      <c r="F123" s="7">
        <f>E123-(E123*40%)</f>
        <v>29.4</v>
      </c>
      <c r="G123" s="7">
        <f aca="true" t="shared" si="5" ref="G123:G154">SUM(E123*2%)</f>
        <v>0.98</v>
      </c>
    </row>
    <row r="124" spans="1:7" ht="16.5" customHeight="1">
      <c r="A124" s="2" t="s">
        <v>38</v>
      </c>
      <c r="B124" s="2" t="s">
        <v>102</v>
      </c>
      <c r="C124" s="2" t="s">
        <v>211</v>
      </c>
      <c r="D124" s="13">
        <v>4355450</v>
      </c>
      <c r="E124" s="3">
        <v>48</v>
      </c>
      <c r="F124" s="7">
        <f>E124-(E124*40%)</f>
        <v>28.799999999999997</v>
      </c>
      <c r="G124" s="7">
        <f t="shared" si="5"/>
        <v>0.96</v>
      </c>
    </row>
    <row r="125" spans="1:7" ht="16.5" customHeight="1">
      <c r="A125" s="2" t="s">
        <v>38</v>
      </c>
      <c r="B125" s="2" t="s">
        <v>102</v>
      </c>
      <c r="C125" s="2" t="s">
        <v>210</v>
      </c>
      <c r="D125" s="13">
        <v>4355709</v>
      </c>
      <c r="E125" s="3">
        <v>42</v>
      </c>
      <c r="F125" s="7">
        <f>E125-(E125*40%)</f>
        <v>25.2</v>
      </c>
      <c r="G125" s="7">
        <f t="shared" si="5"/>
        <v>0.84</v>
      </c>
    </row>
    <row r="126" spans="1:7" ht="16.5" customHeight="1">
      <c r="A126" s="2" t="s">
        <v>38</v>
      </c>
      <c r="B126" s="2" t="s">
        <v>208</v>
      </c>
      <c r="C126" s="2" t="s">
        <v>209</v>
      </c>
      <c r="D126" s="13">
        <v>3709587</v>
      </c>
      <c r="E126" s="3">
        <v>70</v>
      </c>
      <c r="F126" s="7">
        <f>E126-(E126*40%)</f>
        <v>42</v>
      </c>
      <c r="G126" s="7">
        <f t="shared" si="5"/>
        <v>1.4000000000000001</v>
      </c>
    </row>
    <row r="127" spans="1:7" ht="16.5" customHeight="1">
      <c r="A127" s="2" t="s">
        <v>38</v>
      </c>
      <c r="B127" s="2" t="s">
        <v>0</v>
      </c>
      <c r="C127" s="2" t="s">
        <v>207</v>
      </c>
      <c r="D127" s="13">
        <v>3705354</v>
      </c>
      <c r="E127" s="3">
        <v>70</v>
      </c>
      <c r="F127" s="7">
        <f>E127-(E127*40%)</f>
        <v>42</v>
      </c>
      <c r="G127" s="7">
        <f t="shared" si="5"/>
        <v>1.4000000000000001</v>
      </c>
    </row>
    <row r="128" spans="1:7" ht="16.5" customHeight="1">
      <c r="A128" s="2" t="s">
        <v>38</v>
      </c>
      <c r="B128" s="2" t="s">
        <v>205</v>
      </c>
      <c r="C128" s="2" t="s">
        <v>206</v>
      </c>
      <c r="D128" s="13">
        <v>4358351</v>
      </c>
      <c r="E128" s="3">
        <v>50</v>
      </c>
      <c r="F128" s="7">
        <f>E128-(E128*40%)</f>
        <v>30</v>
      </c>
      <c r="G128" s="7">
        <f t="shared" si="5"/>
        <v>1</v>
      </c>
    </row>
    <row r="129" spans="1:7" ht="16.5" customHeight="1">
      <c r="A129" s="2" t="s">
        <v>38</v>
      </c>
      <c r="B129" s="2" t="s">
        <v>102</v>
      </c>
      <c r="C129" s="2" t="s">
        <v>204</v>
      </c>
      <c r="D129" s="13">
        <v>4354263</v>
      </c>
      <c r="E129" s="3">
        <v>40</v>
      </c>
      <c r="F129" s="7">
        <f>E129-(E129*40%)</f>
        <v>24</v>
      </c>
      <c r="G129" s="7">
        <f t="shared" si="5"/>
        <v>0.8</v>
      </c>
    </row>
    <row r="130" spans="1:7" ht="16.5" customHeight="1">
      <c r="A130" s="2" t="s">
        <v>38</v>
      </c>
      <c r="B130" s="2" t="s">
        <v>174</v>
      </c>
      <c r="C130" s="2" t="s">
        <v>296</v>
      </c>
      <c r="D130" s="13">
        <v>3705609</v>
      </c>
      <c r="E130" s="3">
        <v>45</v>
      </c>
      <c r="F130" s="7">
        <f>E130-(E130*40%)</f>
        <v>27</v>
      </c>
      <c r="G130" s="7">
        <f t="shared" si="5"/>
        <v>0.9</v>
      </c>
    </row>
    <row r="131" spans="1:7" ht="16.5" customHeight="1">
      <c r="A131" s="2" t="s">
        <v>38</v>
      </c>
      <c r="B131" s="2" t="s">
        <v>102</v>
      </c>
      <c r="C131" s="2" t="s">
        <v>203</v>
      </c>
      <c r="D131" s="13">
        <v>4353572</v>
      </c>
      <c r="E131" s="3">
        <v>35</v>
      </c>
      <c r="F131" s="7">
        <f>E131-(E131*40%)</f>
        <v>21</v>
      </c>
      <c r="G131" s="7">
        <f t="shared" si="5"/>
        <v>0.7000000000000001</v>
      </c>
    </row>
    <row r="132" spans="1:7" ht="16.5" customHeight="1">
      <c r="A132" s="2" t="s">
        <v>38</v>
      </c>
      <c r="B132" s="2" t="s">
        <v>0</v>
      </c>
      <c r="C132" s="2" t="s">
        <v>202</v>
      </c>
      <c r="D132" s="13">
        <v>3703624</v>
      </c>
      <c r="E132" s="3">
        <v>46</v>
      </c>
      <c r="F132" s="7">
        <f>E132-(E132*40%)</f>
        <v>27.599999999999998</v>
      </c>
      <c r="G132" s="7">
        <f t="shared" si="5"/>
        <v>0.92</v>
      </c>
    </row>
    <row r="133" spans="1:7" ht="16.5" customHeight="1">
      <c r="A133" s="2" t="s">
        <v>38</v>
      </c>
      <c r="B133" s="2" t="s">
        <v>102</v>
      </c>
      <c r="C133" s="2" t="s">
        <v>201</v>
      </c>
      <c r="D133" s="13">
        <v>4356118</v>
      </c>
      <c r="E133" s="3">
        <v>68</v>
      </c>
      <c r="F133" s="7">
        <f>E133-(E133*40%)</f>
        <v>40.8</v>
      </c>
      <c r="G133" s="7">
        <f t="shared" si="5"/>
        <v>1.36</v>
      </c>
    </row>
    <row r="134" spans="1:7" ht="16.5" customHeight="1">
      <c r="A134" s="2" t="s">
        <v>38</v>
      </c>
      <c r="B134" s="2" t="s">
        <v>16</v>
      </c>
      <c r="C134" s="2" t="s">
        <v>200</v>
      </c>
      <c r="D134" s="13">
        <v>3703187</v>
      </c>
      <c r="E134" s="3">
        <v>46</v>
      </c>
      <c r="F134" s="7">
        <f>E134-(E134*40%)</f>
        <v>27.599999999999998</v>
      </c>
      <c r="G134" s="7">
        <f t="shared" si="5"/>
        <v>0.92</v>
      </c>
    </row>
    <row r="135" spans="1:7" ht="16.5" customHeight="1">
      <c r="A135" s="2" t="s">
        <v>38</v>
      </c>
      <c r="B135" s="2" t="s">
        <v>198</v>
      </c>
      <c r="C135" s="2" t="s">
        <v>199</v>
      </c>
      <c r="D135" s="13">
        <v>3706998</v>
      </c>
      <c r="E135" s="3">
        <v>60</v>
      </c>
      <c r="F135" s="7">
        <f>E135-(E135*40%)</f>
        <v>36</v>
      </c>
      <c r="G135" s="7">
        <f t="shared" si="5"/>
        <v>1.2</v>
      </c>
    </row>
    <row r="136" spans="1:7" ht="16.5" customHeight="1">
      <c r="A136" s="2" t="s">
        <v>38</v>
      </c>
      <c r="B136" s="2" t="s">
        <v>2</v>
      </c>
      <c r="C136" s="2" t="s">
        <v>197</v>
      </c>
      <c r="D136" s="13">
        <v>4358345</v>
      </c>
      <c r="E136" s="3">
        <v>50</v>
      </c>
      <c r="F136" s="7">
        <f>E136-(E136*40%)</f>
        <v>30</v>
      </c>
      <c r="G136" s="7">
        <f t="shared" si="5"/>
        <v>1</v>
      </c>
    </row>
    <row r="137" spans="1:7" ht="16.5" customHeight="1">
      <c r="A137" s="2" t="s">
        <v>38</v>
      </c>
      <c r="B137" s="2" t="s">
        <v>0</v>
      </c>
      <c r="C137" s="2" t="s">
        <v>196</v>
      </c>
      <c r="D137" s="13">
        <v>3703371</v>
      </c>
      <c r="E137" s="3">
        <v>46</v>
      </c>
      <c r="F137" s="7">
        <f>E137-(E137*40%)</f>
        <v>27.599999999999998</v>
      </c>
      <c r="G137" s="7">
        <f t="shared" si="5"/>
        <v>0.92</v>
      </c>
    </row>
    <row r="138" spans="1:7" ht="16.5" customHeight="1">
      <c r="A138" s="2" t="s">
        <v>38</v>
      </c>
      <c r="B138" s="2" t="s">
        <v>194</v>
      </c>
      <c r="C138" s="2" t="s">
        <v>195</v>
      </c>
      <c r="D138" s="13">
        <v>3706686</v>
      </c>
      <c r="E138" s="3">
        <v>65</v>
      </c>
      <c r="F138" s="7">
        <f>E138-(E138*40%)</f>
        <v>39</v>
      </c>
      <c r="G138" s="7">
        <f t="shared" si="5"/>
        <v>1.3</v>
      </c>
    </row>
    <row r="139" spans="1:7" ht="16.5" customHeight="1">
      <c r="A139" s="2" t="s">
        <v>38</v>
      </c>
      <c r="B139" s="2" t="s">
        <v>192</v>
      </c>
      <c r="C139" s="2" t="s">
        <v>193</v>
      </c>
      <c r="D139" s="13">
        <v>3705134</v>
      </c>
      <c r="E139" s="3">
        <v>45</v>
      </c>
      <c r="F139" s="7">
        <f>E139-(E139*40%)</f>
        <v>27</v>
      </c>
      <c r="G139" s="7">
        <f t="shared" si="5"/>
        <v>0.9</v>
      </c>
    </row>
    <row r="140" spans="1:7" ht="16.5" customHeight="1">
      <c r="A140" s="2" t="s">
        <v>38</v>
      </c>
      <c r="B140" s="2" t="s">
        <v>190</v>
      </c>
      <c r="C140" s="2" t="s">
        <v>191</v>
      </c>
      <c r="D140" s="13">
        <v>3702503</v>
      </c>
      <c r="E140" s="3">
        <v>44</v>
      </c>
      <c r="F140" s="7">
        <f>E140-(E140*40%)</f>
        <v>26.4</v>
      </c>
      <c r="G140" s="7">
        <f t="shared" si="5"/>
        <v>0.88</v>
      </c>
    </row>
    <row r="141" spans="1:7" ht="16.5" customHeight="1">
      <c r="A141" s="2" t="s">
        <v>38</v>
      </c>
      <c r="B141" s="2" t="s">
        <v>188</v>
      </c>
      <c r="C141" s="2" t="s">
        <v>189</v>
      </c>
      <c r="D141" s="13">
        <v>3702433</v>
      </c>
      <c r="E141" s="3">
        <v>38</v>
      </c>
      <c r="F141" s="7">
        <f>E141-(E141*40%)</f>
        <v>22.799999999999997</v>
      </c>
      <c r="G141" s="7">
        <f t="shared" si="5"/>
        <v>0.76</v>
      </c>
    </row>
    <row r="142" spans="1:7" ht="16.5" customHeight="1">
      <c r="A142" s="2" t="s">
        <v>38</v>
      </c>
      <c r="B142" s="2" t="s">
        <v>102</v>
      </c>
      <c r="C142" s="2" t="s">
        <v>187</v>
      </c>
      <c r="D142" s="13">
        <v>4356607</v>
      </c>
      <c r="E142" s="3">
        <v>45</v>
      </c>
      <c r="F142" s="7">
        <f>E142-(E142*40%)</f>
        <v>27</v>
      </c>
      <c r="G142" s="7">
        <f t="shared" si="5"/>
        <v>0.9</v>
      </c>
    </row>
    <row r="143" spans="1:7" ht="16.5" customHeight="1">
      <c r="A143" s="2" t="s">
        <v>38</v>
      </c>
      <c r="B143" s="2" t="s">
        <v>185</v>
      </c>
      <c r="C143" s="2" t="s">
        <v>186</v>
      </c>
      <c r="D143" s="13">
        <v>4357185</v>
      </c>
      <c r="E143" s="3">
        <v>60</v>
      </c>
      <c r="F143" s="7">
        <f>E143-(E143*40%)</f>
        <v>36</v>
      </c>
      <c r="G143" s="7">
        <f t="shared" si="5"/>
        <v>1.2</v>
      </c>
    </row>
    <row r="144" spans="1:7" ht="16.5" customHeight="1">
      <c r="A144" s="2" t="s">
        <v>38</v>
      </c>
      <c r="B144" s="2" t="s">
        <v>183</v>
      </c>
      <c r="C144" s="2" t="s">
        <v>184</v>
      </c>
      <c r="D144" s="13">
        <v>3703919</v>
      </c>
      <c r="E144" s="3">
        <v>49</v>
      </c>
      <c r="F144" s="7">
        <f>E144-(E144*40%)</f>
        <v>29.4</v>
      </c>
      <c r="G144" s="7">
        <f t="shared" si="5"/>
        <v>0.98</v>
      </c>
    </row>
    <row r="145" spans="1:7" ht="16.5" customHeight="1">
      <c r="A145" s="2" t="s">
        <v>38</v>
      </c>
      <c r="B145" s="2" t="s">
        <v>0</v>
      </c>
      <c r="C145" s="2" t="s">
        <v>182</v>
      </c>
      <c r="D145" s="13">
        <v>3707014</v>
      </c>
      <c r="E145" s="3">
        <v>40</v>
      </c>
      <c r="F145" s="7">
        <f>E145-(E145*40%)</f>
        <v>24</v>
      </c>
      <c r="G145" s="7">
        <f t="shared" si="5"/>
        <v>0.8</v>
      </c>
    </row>
    <row r="146" spans="1:7" ht="16.5" customHeight="1">
      <c r="A146" s="2" t="s">
        <v>38</v>
      </c>
      <c r="B146" s="2" t="s">
        <v>0</v>
      </c>
      <c r="C146" s="2" t="s">
        <v>299</v>
      </c>
      <c r="D146" s="13">
        <v>3709068</v>
      </c>
      <c r="E146" s="3">
        <v>40</v>
      </c>
      <c r="F146" s="7">
        <f>E146-(E146*40%)</f>
        <v>24</v>
      </c>
      <c r="G146" s="7">
        <f t="shared" si="5"/>
        <v>0.8</v>
      </c>
    </row>
    <row r="147" spans="1:7" ht="16.5" customHeight="1">
      <c r="A147" s="2" t="s">
        <v>38</v>
      </c>
      <c r="B147" s="2" t="s">
        <v>181</v>
      </c>
      <c r="C147" s="2" t="s">
        <v>298</v>
      </c>
      <c r="D147" s="13">
        <v>3702245</v>
      </c>
      <c r="E147" s="3">
        <v>35</v>
      </c>
      <c r="F147" s="7">
        <f>E147-(E147*40%)</f>
        <v>21</v>
      </c>
      <c r="G147" s="7">
        <f t="shared" si="5"/>
        <v>0.7000000000000001</v>
      </c>
    </row>
    <row r="148" spans="1:7" ht="16.5" customHeight="1">
      <c r="A148" s="2" t="s">
        <v>38</v>
      </c>
      <c r="B148" s="2" t="s">
        <v>115</v>
      </c>
      <c r="C148" s="2" t="s">
        <v>297</v>
      </c>
      <c r="D148" s="13">
        <v>4359702</v>
      </c>
      <c r="E148" s="3">
        <v>55</v>
      </c>
      <c r="F148" s="7">
        <f>E148-(E148*40%)</f>
        <v>33</v>
      </c>
      <c r="G148" s="7">
        <f t="shared" si="5"/>
        <v>1.1</v>
      </c>
    </row>
    <row r="149" spans="1:7" ht="16.5" customHeight="1">
      <c r="A149" s="2" t="s">
        <v>38</v>
      </c>
      <c r="B149" s="2" t="s">
        <v>0</v>
      </c>
      <c r="C149" s="2" t="s">
        <v>180</v>
      </c>
      <c r="D149" s="13">
        <v>3706384</v>
      </c>
      <c r="E149" s="3">
        <v>75</v>
      </c>
      <c r="F149" s="7">
        <f>E149-(E149*40%)</f>
        <v>45</v>
      </c>
      <c r="G149" s="7">
        <f t="shared" si="5"/>
        <v>1.5</v>
      </c>
    </row>
    <row r="150" spans="1:7" ht="16.5" customHeight="1">
      <c r="A150" s="2" t="s">
        <v>38</v>
      </c>
      <c r="B150" s="2" t="s">
        <v>0</v>
      </c>
      <c r="C150" s="2" t="s">
        <v>179</v>
      </c>
      <c r="D150" s="13">
        <v>3702100</v>
      </c>
      <c r="E150" s="3">
        <v>57</v>
      </c>
      <c r="F150" s="7">
        <f>E150-(E150*40%)</f>
        <v>34.2</v>
      </c>
      <c r="G150" s="7">
        <f t="shared" si="5"/>
        <v>1.1400000000000001</v>
      </c>
    </row>
    <row r="151" spans="1:7" ht="16.5" customHeight="1">
      <c r="A151" s="2" t="s">
        <v>38</v>
      </c>
      <c r="B151" s="2" t="s">
        <v>177</v>
      </c>
      <c r="C151" s="2" t="s">
        <v>178</v>
      </c>
      <c r="D151" s="13">
        <v>3707062</v>
      </c>
      <c r="E151" s="3">
        <v>75</v>
      </c>
      <c r="F151" s="7">
        <f>E151-(E151*40%)</f>
        <v>45</v>
      </c>
      <c r="G151" s="7">
        <f t="shared" si="5"/>
        <v>1.5</v>
      </c>
    </row>
    <row r="152" spans="1:7" ht="16.5" customHeight="1">
      <c r="A152" s="2" t="s">
        <v>38</v>
      </c>
      <c r="B152" s="2" t="s">
        <v>175</v>
      </c>
      <c r="C152" s="2" t="s">
        <v>176</v>
      </c>
      <c r="D152" s="13">
        <v>3703186</v>
      </c>
      <c r="E152" s="3">
        <v>44</v>
      </c>
      <c r="F152" s="7">
        <f>E152-(E152*40%)</f>
        <v>26.4</v>
      </c>
      <c r="G152" s="7">
        <f t="shared" si="5"/>
        <v>0.88</v>
      </c>
    </row>
    <row r="153" spans="1:7" ht="16.5" customHeight="1">
      <c r="A153" s="2" t="s">
        <v>38</v>
      </c>
      <c r="B153" s="2" t="s">
        <v>2</v>
      </c>
      <c r="C153" s="2" t="s">
        <v>1</v>
      </c>
      <c r="D153" s="13">
        <v>3709590</v>
      </c>
      <c r="E153" s="3">
        <v>50</v>
      </c>
      <c r="F153" s="5">
        <f>E153-(E153*40%)</f>
        <v>30</v>
      </c>
      <c r="G153" s="7">
        <f t="shared" si="5"/>
        <v>1</v>
      </c>
    </row>
    <row r="154" spans="1:7" ht="16.5" customHeight="1">
      <c r="A154" s="2" t="s">
        <v>38</v>
      </c>
      <c r="B154" s="2" t="s">
        <v>172</v>
      </c>
      <c r="C154" s="2" t="s">
        <v>173</v>
      </c>
      <c r="D154" s="13">
        <v>3702101</v>
      </c>
      <c r="E154" s="3">
        <v>48</v>
      </c>
      <c r="F154" s="7">
        <f>E154-(E154*40%)</f>
        <v>28.799999999999997</v>
      </c>
      <c r="G154" s="7">
        <f t="shared" si="5"/>
        <v>0.96</v>
      </c>
    </row>
    <row r="155" spans="1:7" ht="16.5" customHeight="1">
      <c r="A155" s="2" t="s">
        <v>38</v>
      </c>
      <c r="B155" s="2" t="s">
        <v>170</v>
      </c>
      <c r="C155" s="2" t="s">
        <v>171</v>
      </c>
      <c r="D155" s="13">
        <v>3708692</v>
      </c>
      <c r="E155" s="3">
        <v>30</v>
      </c>
      <c r="F155" s="7">
        <f>E155-(E155*40%)</f>
        <v>18</v>
      </c>
      <c r="G155" s="7">
        <f aca="true" t="shared" si="6" ref="G155:G185">SUM(E155*2%)</f>
        <v>0.6</v>
      </c>
    </row>
    <row r="156" spans="1:7" ht="16.5" customHeight="1">
      <c r="A156" s="2" t="s">
        <v>307</v>
      </c>
      <c r="B156" s="2" t="s">
        <v>116</v>
      </c>
      <c r="C156" s="2" t="s">
        <v>117</v>
      </c>
      <c r="D156" s="13">
        <v>3704291</v>
      </c>
      <c r="E156" s="3">
        <v>49</v>
      </c>
      <c r="F156" s="7">
        <f>E156-(E156*40%)</f>
        <v>29.4</v>
      </c>
      <c r="G156" s="7">
        <f t="shared" si="6"/>
        <v>0.98</v>
      </c>
    </row>
    <row r="157" spans="1:7" ht="16.5" customHeight="1">
      <c r="A157" s="2" t="s">
        <v>307</v>
      </c>
      <c r="B157" s="2" t="s">
        <v>30</v>
      </c>
      <c r="C157" s="2" t="s">
        <v>31</v>
      </c>
      <c r="D157" s="13">
        <v>3704290</v>
      </c>
      <c r="E157" s="3">
        <v>49</v>
      </c>
      <c r="F157" s="7">
        <f>E157-(E157*40%)</f>
        <v>29.4</v>
      </c>
      <c r="G157" s="7">
        <f t="shared" si="6"/>
        <v>0.98</v>
      </c>
    </row>
    <row r="158" spans="1:7" ht="16.5" customHeight="1">
      <c r="A158" s="2" t="s">
        <v>307</v>
      </c>
      <c r="B158" s="2" t="s">
        <v>113</v>
      </c>
      <c r="C158" s="2" t="s">
        <v>114</v>
      </c>
      <c r="D158" s="13">
        <v>3704916</v>
      </c>
      <c r="E158" s="3">
        <v>59</v>
      </c>
      <c r="F158" s="7">
        <f>E158-(E158*40%)</f>
        <v>35.4</v>
      </c>
      <c r="G158" s="7">
        <f t="shared" si="6"/>
        <v>1.18</v>
      </c>
    </row>
    <row r="159" spans="1:7" ht="16.5" customHeight="1">
      <c r="A159" s="2" t="s">
        <v>307</v>
      </c>
      <c r="B159" s="2" t="s">
        <v>0</v>
      </c>
      <c r="C159" s="2" t="s">
        <v>112</v>
      </c>
      <c r="D159" s="13">
        <v>3705077</v>
      </c>
      <c r="E159" s="3">
        <v>49</v>
      </c>
      <c r="F159" s="7">
        <f>E159-(E159*40%)</f>
        <v>29.4</v>
      </c>
      <c r="G159" s="7">
        <f t="shared" si="6"/>
        <v>0.98</v>
      </c>
    </row>
    <row r="160" spans="1:7" ht="16.5" customHeight="1">
      <c r="A160" s="2" t="s">
        <v>307</v>
      </c>
      <c r="B160" s="2" t="s">
        <v>110</v>
      </c>
      <c r="C160" s="2" t="s">
        <v>111</v>
      </c>
      <c r="D160" s="13">
        <v>3704917</v>
      </c>
      <c r="E160" s="3">
        <v>59</v>
      </c>
      <c r="F160" s="7">
        <f>E160-(E160*40%)</f>
        <v>35.4</v>
      </c>
      <c r="G160" s="7">
        <f t="shared" si="6"/>
        <v>1.18</v>
      </c>
    </row>
    <row r="161" spans="1:7" ht="16.5" customHeight="1">
      <c r="A161" s="2" t="s">
        <v>307</v>
      </c>
      <c r="B161" s="2" t="s">
        <v>108</v>
      </c>
      <c r="C161" s="2" t="s">
        <v>109</v>
      </c>
      <c r="D161" s="13">
        <v>3703894</v>
      </c>
      <c r="E161" s="3">
        <v>49</v>
      </c>
      <c r="F161" s="7">
        <f>E161-(E161*40%)</f>
        <v>29.4</v>
      </c>
      <c r="G161" s="7">
        <f t="shared" si="6"/>
        <v>0.98</v>
      </c>
    </row>
    <row r="162" spans="1:7" ht="16.5" customHeight="1">
      <c r="A162" s="2" t="s">
        <v>302</v>
      </c>
      <c r="B162" s="2" t="s">
        <v>252</v>
      </c>
      <c r="C162" s="2" t="s">
        <v>253</v>
      </c>
      <c r="D162" s="13">
        <v>3706447</v>
      </c>
      <c r="E162" s="3">
        <v>45</v>
      </c>
      <c r="F162" s="7">
        <f>E162-(E162*40%)</f>
        <v>27</v>
      </c>
      <c r="G162" s="7">
        <f t="shared" si="6"/>
        <v>0.9</v>
      </c>
    </row>
    <row r="163" spans="1:7" ht="16.5" customHeight="1">
      <c r="A163" s="2" t="s">
        <v>301</v>
      </c>
      <c r="B163" s="2" t="s">
        <v>290</v>
      </c>
      <c r="C163" s="2" t="s">
        <v>291</v>
      </c>
      <c r="D163" s="13">
        <v>3709605</v>
      </c>
      <c r="E163" s="3">
        <v>55</v>
      </c>
      <c r="F163" s="7">
        <f>E163-(E163*40%)</f>
        <v>33</v>
      </c>
      <c r="G163" s="7">
        <f t="shared" si="6"/>
        <v>1.1</v>
      </c>
    </row>
    <row r="164" spans="1:7" ht="16.5" customHeight="1">
      <c r="A164" s="2" t="s">
        <v>301</v>
      </c>
      <c r="B164" s="2" t="s">
        <v>288</v>
      </c>
      <c r="C164" s="2" t="s">
        <v>289</v>
      </c>
      <c r="D164" s="13">
        <v>3703195</v>
      </c>
      <c r="E164" s="3">
        <v>95</v>
      </c>
      <c r="F164" s="7">
        <f>E164-(E164*40%)</f>
        <v>57</v>
      </c>
      <c r="G164" s="7">
        <f t="shared" si="6"/>
        <v>1.9000000000000001</v>
      </c>
    </row>
    <row r="165" spans="1:7" ht="16.5" customHeight="1">
      <c r="A165" s="2" t="s">
        <v>301</v>
      </c>
      <c r="B165" s="2" t="s">
        <v>89</v>
      </c>
      <c r="C165" s="2" t="s">
        <v>287</v>
      </c>
      <c r="D165" s="13">
        <v>3706399</v>
      </c>
      <c r="E165" s="3">
        <v>90</v>
      </c>
      <c r="F165" s="7">
        <f>E165-(E165*40%)</f>
        <v>54</v>
      </c>
      <c r="G165" s="7">
        <f t="shared" si="6"/>
        <v>1.8</v>
      </c>
    </row>
    <row r="166" spans="1:7" ht="16.5" customHeight="1">
      <c r="A166" s="2" t="s">
        <v>301</v>
      </c>
      <c r="B166" s="2" t="s">
        <v>0</v>
      </c>
      <c r="C166" s="2" t="s">
        <v>286</v>
      </c>
      <c r="D166" s="13">
        <v>3706367</v>
      </c>
      <c r="E166" s="3">
        <v>40</v>
      </c>
      <c r="F166" s="7">
        <f>E166-(E166*40%)</f>
        <v>24</v>
      </c>
      <c r="G166" s="7">
        <f t="shared" si="6"/>
        <v>0.8</v>
      </c>
    </row>
    <row r="167" spans="1:7" ht="16.5" customHeight="1">
      <c r="A167" s="2" t="s">
        <v>301</v>
      </c>
      <c r="B167" s="2" t="s">
        <v>284</v>
      </c>
      <c r="C167" s="2" t="s">
        <v>285</v>
      </c>
      <c r="D167" s="13">
        <v>3706554</v>
      </c>
      <c r="E167" s="3">
        <v>180</v>
      </c>
      <c r="F167" s="7">
        <f>E167-(E167*40%)</f>
        <v>108</v>
      </c>
      <c r="G167" s="7">
        <f t="shared" si="6"/>
        <v>3.6</v>
      </c>
    </row>
    <row r="168" spans="1:7" ht="16.5" customHeight="1">
      <c r="A168" s="2" t="s">
        <v>301</v>
      </c>
      <c r="B168" s="2" t="s">
        <v>282</v>
      </c>
      <c r="C168" s="2" t="s">
        <v>283</v>
      </c>
      <c r="D168" s="13">
        <v>3706944</v>
      </c>
      <c r="E168" s="3">
        <v>60</v>
      </c>
      <c r="F168" s="7">
        <f>E168-(E168*40%)</f>
        <v>36</v>
      </c>
      <c r="G168" s="7">
        <f t="shared" si="6"/>
        <v>1.2</v>
      </c>
    </row>
    <row r="169" spans="1:7" ht="16.5" customHeight="1">
      <c r="A169" s="2" t="s">
        <v>301</v>
      </c>
      <c r="B169" s="2" t="s">
        <v>280</v>
      </c>
      <c r="C169" s="2" t="s">
        <v>281</v>
      </c>
      <c r="D169" s="13">
        <v>3706573</v>
      </c>
      <c r="E169" s="3">
        <v>105</v>
      </c>
      <c r="F169" s="7">
        <f>E169-(E169*40%)</f>
        <v>63</v>
      </c>
      <c r="G169" s="7">
        <f t="shared" si="6"/>
        <v>2.1</v>
      </c>
    </row>
    <row r="170" spans="1:7" ht="16.5" customHeight="1">
      <c r="A170" s="2" t="s">
        <v>301</v>
      </c>
      <c r="B170" s="2" t="s">
        <v>279</v>
      </c>
      <c r="C170" s="2" t="s">
        <v>312</v>
      </c>
      <c r="D170" s="13">
        <v>3709111</v>
      </c>
      <c r="E170" s="3">
        <v>90</v>
      </c>
      <c r="F170" s="7">
        <f>E170-(E170*40%)</f>
        <v>54</v>
      </c>
      <c r="G170" s="7">
        <f t="shared" si="6"/>
        <v>1.8</v>
      </c>
    </row>
    <row r="171" spans="1:7" ht="16.5" customHeight="1">
      <c r="A171" s="2" t="s">
        <v>301</v>
      </c>
      <c r="B171" s="2" t="s">
        <v>273</v>
      </c>
      <c r="C171" s="2" t="s">
        <v>311</v>
      </c>
      <c r="D171" s="13">
        <v>3709882</v>
      </c>
      <c r="E171" s="3">
        <v>60</v>
      </c>
      <c r="F171" s="7">
        <f>E171-(E171*40%)</f>
        <v>36</v>
      </c>
      <c r="G171" s="7">
        <f t="shared" si="6"/>
        <v>1.2</v>
      </c>
    </row>
    <row r="172" spans="1:7" ht="16.5" customHeight="1">
      <c r="A172" s="2" t="s">
        <v>301</v>
      </c>
      <c r="B172" s="2" t="s">
        <v>277</v>
      </c>
      <c r="C172" s="2" t="s">
        <v>278</v>
      </c>
      <c r="D172" s="13">
        <v>3709174</v>
      </c>
      <c r="E172" s="3">
        <v>29</v>
      </c>
      <c r="F172" s="7">
        <f>E172-(E172*40%)</f>
        <v>17.4</v>
      </c>
      <c r="G172" s="7">
        <f t="shared" si="6"/>
        <v>0.58</v>
      </c>
    </row>
    <row r="173" spans="1:7" ht="16.5" customHeight="1">
      <c r="A173" s="2" t="s">
        <v>301</v>
      </c>
      <c r="B173" s="2" t="s">
        <v>229</v>
      </c>
      <c r="C173" s="2" t="s">
        <v>320</v>
      </c>
      <c r="D173" s="13">
        <v>3705548</v>
      </c>
      <c r="E173" s="3">
        <v>50</v>
      </c>
      <c r="F173" s="7">
        <f>E173-(E173*40%)</f>
        <v>30</v>
      </c>
      <c r="G173" s="7">
        <f t="shared" si="6"/>
        <v>1</v>
      </c>
    </row>
    <row r="174" spans="1:7" ht="16.5" customHeight="1">
      <c r="A174" s="2" t="s">
        <v>301</v>
      </c>
      <c r="B174" s="2" t="s">
        <v>0</v>
      </c>
      <c r="C174" s="2" t="s">
        <v>276</v>
      </c>
      <c r="D174" s="13">
        <v>3705253</v>
      </c>
      <c r="E174" s="3">
        <v>35</v>
      </c>
      <c r="F174" s="7">
        <f>E174-(E174*40%)</f>
        <v>21</v>
      </c>
      <c r="G174" s="7">
        <f t="shared" si="6"/>
        <v>0.7000000000000001</v>
      </c>
    </row>
    <row r="175" spans="1:7" ht="16.5" customHeight="1">
      <c r="A175" s="2" t="s">
        <v>301</v>
      </c>
      <c r="B175" s="2" t="s">
        <v>0</v>
      </c>
      <c r="C175" s="2" t="s">
        <v>275</v>
      </c>
      <c r="D175" s="13">
        <v>3709787</v>
      </c>
      <c r="E175" s="3">
        <v>35</v>
      </c>
      <c r="F175" s="7">
        <f>E175-(E175*40%)</f>
        <v>21</v>
      </c>
      <c r="G175" s="7">
        <f t="shared" si="6"/>
        <v>0.7000000000000001</v>
      </c>
    </row>
    <row r="176" spans="1:7" ht="16.5" customHeight="1">
      <c r="A176" s="2" t="s">
        <v>301</v>
      </c>
      <c r="B176" s="2" t="s">
        <v>273</v>
      </c>
      <c r="C176" s="2" t="s">
        <v>274</v>
      </c>
      <c r="D176" s="13">
        <v>3705187</v>
      </c>
      <c r="E176" s="3">
        <v>45</v>
      </c>
      <c r="F176" s="7">
        <f>E176-(E176*40%)</f>
        <v>27</v>
      </c>
      <c r="G176" s="7">
        <f t="shared" si="6"/>
        <v>0.9</v>
      </c>
    </row>
    <row r="177" spans="1:7" ht="16.5" customHeight="1">
      <c r="A177" s="2" t="s">
        <v>301</v>
      </c>
      <c r="B177" s="2" t="s">
        <v>271</v>
      </c>
      <c r="C177" s="2" t="s">
        <v>272</v>
      </c>
      <c r="D177" s="13">
        <v>3706930</v>
      </c>
      <c r="E177" s="3">
        <v>100</v>
      </c>
      <c r="F177" s="7">
        <f>E177-(E177*40%)</f>
        <v>60</v>
      </c>
      <c r="G177" s="7">
        <f t="shared" si="6"/>
        <v>2</v>
      </c>
    </row>
    <row r="178" spans="1:7" ht="16.5" customHeight="1">
      <c r="A178" s="2" t="s">
        <v>10</v>
      </c>
      <c r="B178" s="2" t="s">
        <v>0</v>
      </c>
      <c r="C178" s="2" t="s">
        <v>9</v>
      </c>
      <c r="D178" s="13">
        <v>3709350</v>
      </c>
      <c r="E178" s="3">
        <v>175</v>
      </c>
      <c r="F178" s="3">
        <f>E178-(E178*40%)</f>
        <v>105</v>
      </c>
      <c r="G178" s="7">
        <f t="shared" si="6"/>
        <v>3.5</v>
      </c>
    </row>
    <row r="179" spans="1:7" ht="16.5" customHeight="1">
      <c r="A179" s="15" t="s">
        <v>330</v>
      </c>
      <c r="B179" s="15" t="s">
        <v>331</v>
      </c>
      <c r="C179" s="15" t="s">
        <v>332</v>
      </c>
      <c r="D179" s="16">
        <v>3709967</v>
      </c>
      <c r="E179" s="17">
        <v>130</v>
      </c>
      <c r="F179" s="17">
        <f>E179-(E179*40%)</f>
        <v>78</v>
      </c>
      <c r="G179" s="7">
        <f t="shared" si="6"/>
        <v>2.6</v>
      </c>
    </row>
    <row r="180" spans="1:7" ht="16.5" customHeight="1">
      <c r="A180" s="15" t="s">
        <v>73</v>
      </c>
      <c r="B180" s="15" t="s">
        <v>72</v>
      </c>
      <c r="C180" s="15" t="s">
        <v>340</v>
      </c>
      <c r="D180" s="16">
        <v>9180052</v>
      </c>
      <c r="E180" s="17">
        <v>12</v>
      </c>
      <c r="F180" s="17">
        <f>E180-(E180*40%)</f>
        <v>7.199999999999999</v>
      </c>
      <c r="G180" s="7">
        <f t="shared" si="6"/>
        <v>0.24</v>
      </c>
    </row>
    <row r="181" spans="1:7" ht="16.5" customHeight="1">
      <c r="A181" s="15" t="s">
        <v>73</v>
      </c>
      <c r="B181" s="15" t="s">
        <v>72</v>
      </c>
      <c r="C181" s="15" t="s">
        <v>341</v>
      </c>
      <c r="D181" s="16">
        <v>9180051</v>
      </c>
      <c r="E181" s="17">
        <v>12</v>
      </c>
      <c r="F181" s="18">
        <f>E181-(E181*40%)</f>
        <v>7.199999999999999</v>
      </c>
      <c r="G181" s="7">
        <f t="shared" si="6"/>
        <v>0.24</v>
      </c>
    </row>
    <row r="182" spans="1:7" ht="16.5" customHeight="1">
      <c r="A182" s="2" t="s">
        <v>306</v>
      </c>
      <c r="B182" s="2" t="s">
        <v>250</v>
      </c>
      <c r="C182" s="2" t="s">
        <v>251</v>
      </c>
      <c r="D182" s="13">
        <v>3706926</v>
      </c>
      <c r="E182" s="3">
        <v>24</v>
      </c>
      <c r="F182" s="7">
        <f>E182-(E182*40%)</f>
        <v>14.399999999999999</v>
      </c>
      <c r="G182" s="7">
        <f t="shared" si="6"/>
        <v>0.48</v>
      </c>
    </row>
    <row r="183" spans="1:7" ht="16.5" customHeight="1">
      <c r="A183" s="2" t="s">
        <v>50</v>
      </c>
      <c r="B183" s="2" t="s">
        <v>224</v>
      </c>
      <c r="C183" s="2" t="s">
        <v>321</v>
      </c>
      <c r="D183" s="13">
        <v>3705343</v>
      </c>
      <c r="E183" s="3">
        <v>119</v>
      </c>
      <c r="F183" s="7">
        <f>E183-(E183*40%)</f>
        <v>71.4</v>
      </c>
      <c r="G183" s="7">
        <f t="shared" si="6"/>
        <v>2.38</v>
      </c>
    </row>
    <row r="184" spans="1:7" ht="16.5" customHeight="1">
      <c r="A184" s="2" t="s">
        <v>50</v>
      </c>
      <c r="B184" s="2" t="s">
        <v>223</v>
      </c>
      <c r="C184" s="2" t="s">
        <v>322</v>
      </c>
      <c r="D184" s="13">
        <v>3708411</v>
      </c>
      <c r="E184" s="3">
        <v>120</v>
      </c>
      <c r="F184" s="7">
        <f>E184-(E184*40%)</f>
        <v>72</v>
      </c>
      <c r="G184" s="7">
        <f t="shared" si="6"/>
        <v>2.4</v>
      </c>
    </row>
    <row r="185" spans="1:7" ht="16.5" customHeight="1">
      <c r="A185" s="2" t="s">
        <v>50</v>
      </c>
      <c r="B185" s="2" t="s">
        <v>222</v>
      </c>
      <c r="C185" s="2" t="s">
        <v>323</v>
      </c>
      <c r="D185" s="13">
        <v>3705993</v>
      </c>
      <c r="E185" s="3">
        <v>130</v>
      </c>
      <c r="F185" s="7">
        <f>E185-(E185*40%)</f>
        <v>78</v>
      </c>
      <c r="G185" s="7">
        <f t="shared" si="6"/>
        <v>2.6</v>
      </c>
    </row>
    <row r="186" spans="1:7" ht="16.5" customHeight="1">
      <c r="A186" s="2" t="s">
        <v>50</v>
      </c>
      <c r="B186" s="2" t="s">
        <v>91</v>
      </c>
      <c r="C186" s="2" t="s">
        <v>319</v>
      </c>
      <c r="D186" s="13">
        <v>4357176</v>
      </c>
      <c r="E186" s="3">
        <v>115</v>
      </c>
      <c r="F186" s="7">
        <f>E186-(E186*40%)</f>
        <v>69</v>
      </c>
      <c r="G186" s="7">
        <f aca="true" t="shared" si="7" ref="G186:G194">SUM(E186*2%)</f>
        <v>2.3000000000000003</v>
      </c>
    </row>
    <row r="187" spans="1:7" ht="16.5" customHeight="1">
      <c r="A187" s="2" t="s">
        <v>50</v>
      </c>
      <c r="B187" s="2" t="s">
        <v>102</v>
      </c>
      <c r="C187" s="2" t="s">
        <v>315</v>
      </c>
      <c r="D187" s="13">
        <v>4355819</v>
      </c>
      <c r="E187" s="3">
        <v>110</v>
      </c>
      <c r="F187" s="7">
        <f>E187-(E187*40%)</f>
        <v>66</v>
      </c>
      <c r="G187" s="7">
        <f t="shared" si="7"/>
        <v>2.2</v>
      </c>
    </row>
    <row r="188" spans="1:7" ht="16.5" customHeight="1">
      <c r="A188" s="2" t="s">
        <v>50</v>
      </c>
      <c r="B188" s="2" t="s">
        <v>225</v>
      </c>
      <c r="C188" s="2" t="s">
        <v>313</v>
      </c>
      <c r="D188" s="13">
        <v>4357415</v>
      </c>
      <c r="E188" s="3">
        <v>140</v>
      </c>
      <c r="F188" s="7">
        <f>E188-(E188*40%)</f>
        <v>84</v>
      </c>
      <c r="G188" s="7">
        <f t="shared" si="7"/>
        <v>2.8000000000000003</v>
      </c>
    </row>
    <row r="189" spans="1:7" ht="16.5" customHeight="1">
      <c r="A189" s="2" t="s">
        <v>50</v>
      </c>
      <c r="B189" s="2" t="s">
        <v>102</v>
      </c>
      <c r="C189" s="2" t="s">
        <v>314</v>
      </c>
      <c r="D189" s="13">
        <v>4355886</v>
      </c>
      <c r="E189" s="3">
        <v>130</v>
      </c>
      <c r="F189" s="7">
        <f>E189-(E189*40%)</f>
        <v>78</v>
      </c>
      <c r="G189" s="7">
        <f t="shared" si="7"/>
        <v>2.6</v>
      </c>
    </row>
    <row r="190" spans="1:7" ht="16.5" customHeight="1">
      <c r="A190" s="2" t="s">
        <v>50</v>
      </c>
      <c r="B190" s="2" t="s">
        <v>102</v>
      </c>
      <c r="C190" s="2" t="s">
        <v>316</v>
      </c>
      <c r="D190" s="13">
        <v>4354894</v>
      </c>
      <c r="E190" s="3">
        <v>120</v>
      </c>
      <c r="F190" s="7">
        <f>E190-(E190*40%)</f>
        <v>72</v>
      </c>
      <c r="G190" s="7">
        <f t="shared" si="7"/>
        <v>2.4</v>
      </c>
    </row>
    <row r="191" spans="1:7" ht="16.5" customHeight="1">
      <c r="A191" s="2" t="s">
        <v>50</v>
      </c>
      <c r="B191" s="2" t="s">
        <v>102</v>
      </c>
      <c r="C191" s="2" t="s">
        <v>317</v>
      </c>
      <c r="D191" s="13">
        <v>4354897</v>
      </c>
      <c r="E191" s="3">
        <v>140</v>
      </c>
      <c r="F191" s="7">
        <f>E191-(E191*40%)</f>
        <v>84</v>
      </c>
      <c r="G191" s="7">
        <f t="shared" si="7"/>
        <v>2.8000000000000003</v>
      </c>
    </row>
    <row r="192" spans="1:7" ht="16.5" customHeight="1">
      <c r="A192" s="2" t="s">
        <v>50</v>
      </c>
      <c r="B192" s="2" t="s">
        <v>102</v>
      </c>
      <c r="C192" s="2" t="s">
        <v>318</v>
      </c>
      <c r="D192" s="13">
        <v>4354895</v>
      </c>
      <c r="E192" s="3">
        <v>100</v>
      </c>
      <c r="F192" s="7">
        <f>E192-(E192*40%)</f>
        <v>60</v>
      </c>
      <c r="G192" s="7">
        <f t="shared" si="7"/>
        <v>2</v>
      </c>
    </row>
    <row r="193" spans="1:7" ht="16.5" customHeight="1">
      <c r="A193" s="2" t="s">
        <v>50</v>
      </c>
      <c r="B193" s="2" t="s">
        <v>89</v>
      </c>
      <c r="C193" s="2" t="s">
        <v>326</v>
      </c>
      <c r="D193" s="13">
        <v>3704488</v>
      </c>
      <c r="E193" s="3">
        <v>100</v>
      </c>
      <c r="F193" s="7">
        <f>E193-(E193*40%)</f>
        <v>60</v>
      </c>
      <c r="G193" s="7">
        <f t="shared" si="7"/>
        <v>2</v>
      </c>
    </row>
    <row r="194" spans="1:7" ht="16.5" customHeight="1">
      <c r="A194" s="2" t="s">
        <v>50</v>
      </c>
      <c r="B194" s="2" t="s">
        <v>0</v>
      </c>
      <c r="C194" s="2" t="s">
        <v>327</v>
      </c>
      <c r="D194" s="13">
        <v>3704882</v>
      </c>
      <c r="E194" s="3">
        <v>100</v>
      </c>
      <c r="F194" s="7">
        <f>E194-(E194*40%)</f>
        <v>60</v>
      </c>
      <c r="G194" s="7">
        <f t="shared" si="7"/>
        <v>2</v>
      </c>
    </row>
  </sheetData>
  <sheetProtection/>
  <mergeCells count="1">
    <mergeCell ref="A1:H1"/>
  </mergeCells>
  <printOptions/>
  <pageMargins left="0.2" right="0.19" top="0.17" bottom="0.63" header="0.17" footer="0.17"/>
  <pageSetup fitToHeight="0" fitToWidth="0" horizontalDpi="600" verticalDpi="600" orientation="landscape" paperSize="9" scale="90" r:id="rId1"/>
  <headerFooter alignWithMargins="0">
    <oddFooter>&amp;CPagina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Electa</dc:creator>
  <cp:keywords/>
  <dc:description/>
  <cp:lastModifiedBy>AME</cp:lastModifiedBy>
  <cp:lastPrinted>2015-11-10T07:18:40Z</cp:lastPrinted>
  <dcterms:created xsi:type="dcterms:W3CDTF">2014-02-06T12:50:13Z</dcterms:created>
  <dcterms:modified xsi:type="dcterms:W3CDTF">2016-04-28T14:57:38Z</dcterms:modified>
  <cp:category/>
  <cp:version/>
  <cp:contentType/>
  <cp:contentStatus/>
</cp:coreProperties>
</file>